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Jeni\Desktop\Stadiu Cf depuse, 31.12.2025\"/>
    </mc:Choice>
  </mc:AlternateContent>
  <xr:revisionPtr revIDLastSave="0" documentId="13_ncr:1_{9D975D19-B0EB-40B7-B574-44E8F8F59190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6.1 Orase" sheetId="1" r:id="rId1"/>
  </sheets>
  <definedNames>
    <definedName name="_xlnm._FilterDatabase" localSheetId="0" hidden="1">'6.1 Orase'!$A$5:$G$5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F12" i="1" l="1"/>
  <c r="H12" i="1" l="1"/>
  <c r="I12" i="1" l="1"/>
</calcChain>
</file>

<file path=xl/sharedStrings.xml><?xml version="1.0" encoding="utf-8"?>
<sst xmlns="http://schemas.openxmlformats.org/spreadsheetml/2006/main" count="31" uniqueCount="22">
  <si>
    <t xml:space="preserve">Cod Apel </t>
  </si>
  <si>
    <t xml:space="preserve">Cod SMIS </t>
  </si>
  <si>
    <t xml:space="preserve">Acțiunea </t>
  </si>
  <si>
    <t xml:space="preserve">Euro </t>
  </si>
  <si>
    <t>%</t>
  </si>
  <si>
    <t>Valoare alocare (ron)</t>
  </si>
  <si>
    <t xml:space="preserve">Nr. crt. </t>
  </si>
  <si>
    <t>PRSE/730/PRSE_P6/OP5/RSO5.1/PRSE_A21</t>
  </si>
  <si>
    <t>6.1/1.2</t>
  </si>
  <si>
    <t>curs iunie 2025</t>
  </si>
  <si>
    <t>Finanțare nerambursabilă (ron)</t>
  </si>
  <si>
    <t>Finanţare nerambursabilă totală solicitată</t>
  </si>
  <si>
    <t xml:space="preserve">Alocarea regionala PRSE/6.1/1.2/2025 - Orașe_ (FEDR + Buget de Stat)  </t>
  </si>
  <si>
    <t xml:space="preserve">Stadiul cererii de finanțare </t>
  </si>
  <si>
    <t>în ETF</t>
  </si>
  <si>
    <t>Stadiu cereri de finanțare depuse, Acțiunea  6.1 Dezvoltare integrată (DUI) în zonele urbane prin regenerare urbană, conservarea patrimoniului și dezvoltarea turismului - Orașe, 31.12.2025</t>
  </si>
  <si>
    <t>Județ</t>
  </si>
  <si>
    <t>Eforie</t>
  </si>
  <si>
    <t xml:space="preserve">Constanţa </t>
  </si>
  <si>
    <t>Techirghiol</t>
  </si>
  <si>
    <t>Murfatlar</t>
  </si>
  <si>
    <t>Oraş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</si>
</sst>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7" fillId="0" borderId="1" xfId="0" applyNumberFormat="1" applyFont="1" applyBorder="1" applyAlignment="1">
      <alignment horizontal="right" vertical="center" wrapText="1"/>
    </xf>
    <xf numFmtId="4" fontId="2" fillId="0" borderId="0" xfId="0" applyNumberFormat="1" applyFont="1" applyAlignment="1">
      <alignment horizontal="righ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" fontId="0" fillId="2" borderId="2" xfId="0" applyNumberFormat="1" applyFill="1" applyBorder="1" applyAlignment="1">
      <alignment horizontal="center" vertical="center" wrapText="1"/>
    </xf>
    <xf numFmtId="4" fontId="0" fillId="2" borderId="5" xfId="0" applyNumberForma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13"/>
  <sheetViews>
    <sheetView tabSelected="1" workbookViewId="0">
      <selection activeCell="N6" sqref="N6"/>
    </sheetView>
  </sheetViews>
  <sheetFormatPr defaultRowHeight="15" x14ac:dyDescent="0.25"/>
  <cols>
    <col min="2" max="2" width="9.140625" style="1"/>
    <col min="3" max="3" width="43.140625" style="1" customWidth="1"/>
    <col min="4" max="4" width="17.5703125" style="1" customWidth="1"/>
    <col min="5" max="6" width="22.5703125" style="1" customWidth="1"/>
    <col min="7" max="7" width="15.28515625" style="1" customWidth="1"/>
    <col min="8" max="8" width="15.7109375" customWidth="1"/>
  </cols>
  <sheetData>
    <row r="2" spans="1:9" ht="36.75" customHeight="1" x14ac:dyDescent="0.25">
      <c r="A2" s="21" t="s">
        <v>15</v>
      </c>
      <c r="B2" s="21"/>
      <c r="C2" s="21"/>
      <c r="D2" s="21"/>
      <c r="E2" s="21"/>
      <c r="F2" s="21"/>
      <c r="G2" s="21"/>
      <c r="H2" s="21"/>
    </row>
    <row r="3" spans="1:9" ht="23.25" customHeight="1" x14ac:dyDescent="0.25">
      <c r="A3" s="22" t="s">
        <v>7</v>
      </c>
      <c r="B3" s="22"/>
      <c r="C3" s="22"/>
      <c r="D3" s="22"/>
      <c r="E3" s="22"/>
      <c r="F3" s="22"/>
      <c r="G3" s="22"/>
      <c r="H3" s="22"/>
    </row>
    <row r="5" spans="1:9" s="4" customFormat="1" ht="54.75" customHeight="1" x14ac:dyDescent="0.25">
      <c r="A5" s="12" t="s">
        <v>6</v>
      </c>
      <c r="B5" s="13" t="s">
        <v>2</v>
      </c>
      <c r="C5" s="13" t="s">
        <v>0</v>
      </c>
      <c r="D5" s="13" t="s">
        <v>1</v>
      </c>
      <c r="E5" s="14" t="s">
        <v>21</v>
      </c>
      <c r="F5" s="14" t="s">
        <v>16</v>
      </c>
      <c r="G5" s="13" t="s">
        <v>10</v>
      </c>
      <c r="H5" s="23" t="s">
        <v>13</v>
      </c>
      <c r="I5" s="23"/>
    </row>
    <row r="6" spans="1:9" s="3" customFormat="1" ht="35.1" customHeight="1" x14ac:dyDescent="0.25">
      <c r="A6" s="11">
        <v>1</v>
      </c>
      <c r="B6" s="5" t="s">
        <v>8</v>
      </c>
      <c r="C6" s="2" t="s">
        <v>7</v>
      </c>
      <c r="D6" s="10">
        <v>354105</v>
      </c>
      <c r="E6" s="10" t="s">
        <v>17</v>
      </c>
      <c r="F6" s="10" t="s">
        <v>18</v>
      </c>
      <c r="G6" s="25">
        <v>29822909.23</v>
      </c>
      <c r="H6" s="24" t="s">
        <v>14</v>
      </c>
      <c r="I6" s="24"/>
    </row>
    <row r="7" spans="1:9" s="3" customFormat="1" ht="35.1" customHeight="1" x14ac:dyDescent="0.25">
      <c r="A7" s="11">
        <v>2</v>
      </c>
      <c r="B7" s="5" t="s">
        <v>8</v>
      </c>
      <c r="C7" s="2" t="s">
        <v>7</v>
      </c>
      <c r="D7" s="10">
        <v>354092</v>
      </c>
      <c r="E7" s="10" t="s">
        <v>19</v>
      </c>
      <c r="F7" s="10" t="s">
        <v>18</v>
      </c>
      <c r="G7" s="25">
        <v>24961150.710000001</v>
      </c>
      <c r="H7" s="24" t="s">
        <v>14</v>
      </c>
      <c r="I7" s="24"/>
    </row>
    <row r="8" spans="1:9" s="3" customFormat="1" ht="35.1" customHeight="1" x14ac:dyDescent="0.25">
      <c r="A8" s="11">
        <v>3</v>
      </c>
      <c r="B8" s="5" t="s">
        <v>8</v>
      </c>
      <c r="C8" s="2" t="s">
        <v>7</v>
      </c>
      <c r="D8" s="10">
        <v>354316</v>
      </c>
      <c r="E8" s="10" t="s">
        <v>20</v>
      </c>
      <c r="F8" s="10" t="s">
        <v>18</v>
      </c>
      <c r="G8" s="25">
        <v>14733356.529999999</v>
      </c>
      <c r="H8" s="24" t="s">
        <v>14</v>
      </c>
      <c r="I8" s="24"/>
    </row>
    <row r="9" spans="1:9" x14ac:dyDescent="0.25">
      <c r="G9" s="26">
        <f>SUM(G6:G8)</f>
        <v>69517416.469999999</v>
      </c>
    </row>
    <row r="11" spans="1:9" s="3" customFormat="1" ht="45" x14ac:dyDescent="0.25">
      <c r="B11" s="6"/>
      <c r="C11" s="19" t="s">
        <v>12</v>
      </c>
      <c r="D11" s="8" t="s">
        <v>3</v>
      </c>
      <c r="E11" s="18" t="s">
        <v>9</v>
      </c>
      <c r="F11" s="27" t="s">
        <v>5</v>
      </c>
      <c r="G11" s="28"/>
      <c r="H11" s="8" t="s">
        <v>11</v>
      </c>
      <c r="I11" s="9" t="s">
        <v>4</v>
      </c>
    </row>
    <row r="12" spans="1:9" s="1" customFormat="1" ht="42" customHeight="1" x14ac:dyDescent="0.25">
      <c r="C12" s="20"/>
      <c r="D12" s="7">
        <v>15020640</v>
      </c>
      <c r="E12" s="17">
        <v>5.0608000000000004</v>
      </c>
      <c r="F12" s="29">
        <f>D12*E12</f>
        <v>76016454.912</v>
      </c>
      <c r="G12" s="30"/>
      <c r="H12" s="7">
        <f>G9</f>
        <v>69517416.469999999</v>
      </c>
      <c r="I12" s="7">
        <f>H12/F12*100</f>
        <v>91.450484701603656</v>
      </c>
    </row>
    <row r="13" spans="1:9" s="15" customFormat="1" ht="20.25" customHeight="1" x14ac:dyDescent="0.25">
      <c r="B13" s="16"/>
      <c r="G13" s="16"/>
    </row>
  </sheetData>
  <autoFilter ref="A5:G5" xr:uid="{00000000-0009-0000-0000-000000000000}"/>
  <mergeCells count="9">
    <mergeCell ref="C11:C12"/>
    <mergeCell ref="A2:H2"/>
    <mergeCell ref="A3:H3"/>
    <mergeCell ref="H5:I5"/>
    <mergeCell ref="H6:I6"/>
    <mergeCell ref="H7:I7"/>
    <mergeCell ref="H8:I8"/>
    <mergeCell ref="F11:G11"/>
    <mergeCell ref="F12:G12"/>
  </mergeCells>
  <phoneticPr fontId="4" type="noConversion"/>
  <pageMargins left="0.25" right="0.25" top="0.75" bottom="0.75" header="0.3" footer="0.3"/>
  <pageSetup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6.1 Orase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</dc:creator>
  <cp:lastModifiedBy>ADRSE</cp:lastModifiedBy>
  <cp:lastPrinted>2024-10-25T09:55:11Z</cp:lastPrinted>
  <dcterms:created xsi:type="dcterms:W3CDTF">2015-06-05T18:17:20Z</dcterms:created>
  <dcterms:modified xsi:type="dcterms:W3CDTF">2026-01-11T19:19:07Z</dcterms:modified>
</cp:coreProperties>
</file>