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-120" yWindow="-120" windowWidth="29040" windowHeight="15720"/>
  </bookViews>
  <sheets>
    <sheet name="6.1 Orase" sheetId="1" r:id="rId1"/>
  </sheets>
  <definedNames>
    <definedName name="_xlnm._FilterDatabase" localSheetId="0" hidden="1">'6.1 Orase'!$A$5:$I$5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F12" i="1"/>
  <c r="G12" i="1" l="1"/>
  <c r="H12" i="1" l="1"/>
</calcChain>
</file>

<file path=xl/sharedStrings.xml><?xml version="1.0" encoding="utf-8"?>
<sst xmlns="http://schemas.openxmlformats.org/spreadsheetml/2006/main" count="27" uniqueCount="23">
  <si>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</si>
  <si>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</si>
  <si>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</si>
  <si>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</si>
  <si>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</si>
  <si>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</si>
  <si>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</si>
  <si>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</si>
  <si>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PRSE/730/PRSE_P6/OP5/RSO5.1/PRSE_A21</t>
  </si>
  <si>
    <t>6.1/1.2</t>
  </si>
  <si>
    <t>curs iunie 2025</t>
  </si>
  <si>
    <t>Județ</t>
  </si>
  <si>
    <t>Finanțare nerambursabilă (ron)</t>
  </si>
  <si>
    <t>Nr. înregistrare MyMSMIS</t>
  </si>
  <si>
    <t xml:space="preserve">Ora depunere  </t>
  </si>
  <si>
    <t xml:space="preserve">  21:26:01</t>
  </si>
  <si>
    <t>Finanţare nerambursabilă totală solicitată</t>
  </si>
  <si>
    <t xml:space="preserve">Alocarea regionala PRSE/6.1/1.2/2025 - Orașe_ (FEDR + Buget de Stat)  </t>
  </si>
  <si>
    <t xml:space="preserve">Stadiul cererii de finanțare </t>
  </si>
  <si>
    <t>spre evaluare</t>
  </si>
  <si>
    <t xml:space="preserve">Contanţa </t>
  </si>
  <si>
    <t>în ETF</t>
  </si>
  <si>
    <t xml:space="preserve">Stadiu cereri de finanțare depuse, Acțiunea  6.1 Dezvoltare integrată (DUI) în zonele urbane prin regenerare urbană, conservarea patrimoniului și dezvoltarea turismului - Orașe, 10.10.2025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</si>
</sst>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$-418]d\.m\.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0"/>
  <sheetViews>
    <sheetView tabSelected="1" workbookViewId="0">
      <selection activeCell="C6" sqref="C6"/>
    </sheetView>
  </sheetViews>
  <sheetFormatPr defaultRowHeight="15" x14ac:dyDescent="0.25"/>
  <cols>
    <col min="2" max="2" width="9.140625" style="1"/>
    <col min="3" max="3" width="43.140625" style="1" customWidth="1"/>
    <col min="4" max="4" width="13.710937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1.85546875" style="1" customWidth="1"/>
    <col min="9" max="9" width="15.28515625" style="1" customWidth="1"/>
    <col min="10" max="10" width="15.7109375" customWidth="1"/>
  </cols>
  <sheetData>
    <row r="2" spans="1:10" ht="36.75" customHeight="1" x14ac:dyDescent="0.25">
      <c r="B2" s="29" t="s">
        <v>22</v>
      </c>
      <c r="C2" s="29"/>
      <c r="D2" s="29"/>
      <c r="E2" s="29"/>
      <c r="F2" s="29"/>
      <c r="G2" s="29"/>
    </row>
    <row r="3" spans="1:10" ht="23.25" customHeight="1" x14ac:dyDescent="0.25">
      <c r="B3" s="30" t="s">
        <v>8</v>
      </c>
      <c r="C3" s="30"/>
      <c r="D3" s="30"/>
      <c r="E3" s="30"/>
      <c r="F3" s="30"/>
      <c r="G3" s="30"/>
    </row>
    <row r="5" spans="1:10" s="4" customFormat="1" ht="54.75" customHeight="1" x14ac:dyDescent="0.25">
      <c r="A5" s="15" t="s">
        <v>7</v>
      </c>
      <c r="B5" s="16" t="s">
        <v>3</v>
      </c>
      <c r="C5" s="16" t="s">
        <v>0</v>
      </c>
      <c r="D5" s="16" t="s">
        <v>13</v>
      </c>
      <c r="E5" s="17" t="s">
        <v>1</v>
      </c>
      <c r="F5" s="16" t="s">
        <v>14</v>
      </c>
      <c r="G5" s="16" t="s">
        <v>2</v>
      </c>
      <c r="H5" s="18" t="s">
        <v>11</v>
      </c>
      <c r="I5" s="16" t="s">
        <v>12</v>
      </c>
      <c r="J5" s="16" t="s">
        <v>18</v>
      </c>
    </row>
    <row r="6" spans="1:10" s="3" customFormat="1" ht="35.1" customHeight="1" x14ac:dyDescent="0.25">
      <c r="A6" s="14">
        <v>1</v>
      </c>
      <c r="B6" s="5" t="s">
        <v>9</v>
      </c>
      <c r="C6" s="2" t="s">
        <v>8</v>
      </c>
      <c r="D6" s="28">
        <v>787848</v>
      </c>
      <c r="E6" s="26">
        <v>45905.834143518521</v>
      </c>
      <c r="F6" s="13">
        <v>0.83414351851851853</v>
      </c>
      <c r="G6" s="12">
        <v>354105</v>
      </c>
      <c r="H6" s="12" t="s">
        <v>20</v>
      </c>
      <c r="I6" s="20">
        <v>29822909.23</v>
      </c>
      <c r="J6" s="27" t="s">
        <v>21</v>
      </c>
    </row>
    <row r="7" spans="1:10" s="3" customFormat="1" ht="35.1" customHeight="1" x14ac:dyDescent="0.25">
      <c r="A7" s="14">
        <v>2</v>
      </c>
      <c r="B7" s="5" t="s">
        <v>9</v>
      </c>
      <c r="C7" s="2" t="s">
        <v>8</v>
      </c>
      <c r="D7" s="28">
        <v>793994</v>
      </c>
      <c r="E7" s="26">
        <v>45909</v>
      </c>
      <c r="F7" s="13" t="s">
        <v>15</v>
      </c>
      <c r="G7" s="12">
        <v>354092</v>
      </c>
      <c r="H7" s="12" t="s">
        <v>20</v>
      </c>
      <c r="I7" s="20">
        <v>24961150.710000001</v>
      </c>
      <c r="J7" s="27" t="s">
        <v>19</v>
      </c>
    </row>
    <row r="8" spans="1:10" x14ac:dyDescent="0.25">
      <c r="I8" s="7">
        <f>SUM(I6:I7)</f>
        <v>54784059.939999998</v>
      </c>
    </row>
    <row r="10" spans="1:10" s="3" customFormat="1" x14ac:dyDescent="0.25">
      <c r="B10" s="8"/>
      <c r="C10" s="1"/>
      <c r="D10" s="19"/>
      <c r="E10"/>
      <c r="F10"/>
      <c r="G10"/>
      <c r="H10"/>
    </row>
    <row r="11" spans="1:10" s="1" customFormat="1" ht="42" customHeight="1" x14ac:dyDescent="0.25">
      <c r="C11" s="31" t="s">
        <v>17</v>
      </c>
      <c r="D11" s="10" t="s">
        <v>4</v>
      </c>
      <c r="E11" s="25" t="s">
        <v>10</v>
      </c>
      <c r="F11" s="10" t="s">
        <v>6</v>
      </c>
      <c r="G11" s="10" t="s">
        <v>16</v>
      </c>
      <c r="H11" s="11" t="s">
        <v>5</v>
      </c>
    </row>
    <row r="12" spans="1:10" s="21" customFormat="1" ht="20.25" customHeight="1" x14ac:dyDescent="0.25">
      <c r="B12" s="22"/>
      <c r="C12" s="32"/>
      <c r="D12" s="9">
        <v>15020640</v>
      </c>
      <c r="E12" s="23">
        <v>5.0608000000000004</v>
      </c>
      <c r="F12" s="9">
        <f>D12*E12</f>
        <v>76016454.912</v>
      </c>
      <c r="G12" s="9">
        <f>I8</f>
        <v>54784059.939999998</v>
      </c>
      <c r="H12" s="9">
        <f>G12/F12*100</f>
        <v>72.068685659467334</v>
      </c>
      <c r="I12" s="22"/>
    </row>
    <row r="13" spans="1:10" ht="15.75" x14ac:dyDescent="0.25">
      <c r="D13" s="6"/>
    </row>
    <row r="20" spans="6:6" x14ac:dyDescent="0.25">
      <c r="F20" s="24"/>
    </row>
  </sheetData>
  <autoFilter ref="A5:I5"/>
  <mergeCells count="3">
    <mergeCell ref="B2:G2"/>
    <mergeCell ref="B3:G3"/>
    <mergeCell ref="C11:C12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 Orase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2024-10-25T09:55:11Z</cp:lastPrinted>
  <dcterms:created xsi:type="dcterms:W3CDTF">2015-06-05T18:17:20Z</dcterms:created>
  <dcterms:modified xsi:type="dcterms:W3CDTF">2025-10-09T18:39:29Z</dcterms:modified>
</cp:coreProperties>
</file>