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1F2B4E4A-5F09-4850-BEFF-4FA72C98A4D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2 B" sheetId="1" r:id="rId1"/>
  </sheets>
  <definedNames>
    <definedName name="_xlnm._FilterDatabase" localSheetId="0" hidden="1">'5.2 B'!$A$3:$G$5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5" i="1" l="1"/>
  <c r="D10" i="1" s="1"/>
  <c r="D11" i="1" l="1"/>
</calcChain>
</file>

<file path=xl/sharedStrings.xml><?xml version="1.0" encoding="utf-8"?>
<sst xmlns="http://schemas.openxmlformats.org/spreadsheetml/2006/main" count="21" uniqueCount="20">
  <si>
    <t xml:space="preserve">Cod Apel </t>
  </si>
  <si>
    <t xml:space="preserve">Cod SMIS </t>
  </si>
  <si>
    <t>Acțiunea</t>
  </si>
  <si>
    <t xml:space="preserve">Județul </t>
  </si>
  <si>
    <t>%</t>
  </si>
  <si>
    <t xml:space="preserve">TOTAL </t>
  </si>
  <si>
    <t>euro</t>
  </si>
  <si>
    <t>alocare apel (FEDR + BS) lei</t>
  </si>
  <si>
    <t>lei</t>
  </si>
  <si>
    <t>finantare nerambursabila solicitata totala lei</t>
  </si>
  <si>
    <t>% acoperire alocare apel de proiecte</t>
  </si>
  <si>
    <t xml:space="preserve">Nr. Crt. </t>
  </si>
  <si>
    <t xml:space="preserve">Stadiul </t>
  </si>
  <si>
    <t>PRSE/801/PRSE_P5/OP4/RSO4.2/PRSE_A17</t>
  </si>
  <si>
    <t>alocare apel (FEDR + BS) euro (curs 5.0911)</t>
  </si>
  <si>
    <t xml:space="preserve">Buzău </t>
  </si>
  <si>
    <t>Finanțare nerambursabilă (ron)</t>
  </si>
  <si>
    <t>în ETF</t>
  </si>
  <si>
    <t>Situație cereri de finanțare depuse, Acțiunea PRSE/5.2/B/1/2025 Operatiunea B - Achiziționarea de mijloace de transport școlar electrice, inclusiv stații de încărcare electrică, pentru transportul elevilor din zone rurale montane izolate, 31.12.2025</t>
  </si>
  <si>
    <t>5.1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</si>
</sst>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="90" zoomScaleNormal="90" workbookViewId="0">
      <pane ySplit="3" topLeftCell="A4" activePane="bottomLeft" state="frozen"/>
      <selection pane="bottomLeft" activeCell="H14" sqref="H14"/>
    </sheetView>
  </sheetViews>
  <sheetFormatPr defaultRowHeight="15" x14ac:dyDescent="0.25"/>
  <cols>
    <col min="2" max="2" width="12.5703125" style="1" customWidth="1"/>
    <col min="3" max="3" width="45.28515625" style="1" customWidth="1"/>
    <col min="4" max="4" width="21.140625" style="1" customWidth="1"/>
    <col min="5" max="5" width="18" style="6" customWidth="1"/>
    <col min="6" max="6" width="19.7109375" style="1" customWidth="1"/>
    <col min="7" max="7" width="22" customWidth="1"/>
  </cols>
  <sheetData>
    <row r="1" spans="1:11" ht="54.75" customHeight="1" x14ac:dyDescent="0.25">
      <c r="C1" s="27" t="s">
        <v>18</v>
      </c>
      <c r="D1" s="27"/>
      <c r="E1" s="27"/>
      <c r="F1" s="27"/>
      <c r="G1" s="27"/>
    </row>
    <row r="2" spans="1:11" ht="28.9" customHeight="1" x14ac:dyDescent="0.25">
      <c r="C2" s="4"/>
    </row>
    <row r="3" spans="1:11" s="3" customFormat="1" ht="30" customHeight="1" x14ac:dyDescent="0.25">
      <c r="A3" s="17" t="s">
        <v>11</v>
      </c>
      <c r="B3" s="18" t="s">
        <v>2</v>
      </c>
      <c r="C3" s="18" t="s">
        <v>0</v>
      </c>
      <c r="D3" s="18" t="s">
        <v>1</v>
      </c>
      <c r="E3" s="18" t="s">
        <v>3</v>
      </c>
      <c r="F3" s="18" t="s">
        <v>16</v>
      </c>
      <c r="G3" s="18" t="s">
        <v>12</v>
      </c>
    </row>
    <row r="4" spans="1:11" s="2" customFormat="1" ht="38.25" customHeight="1" x14ac:dyDescent="0.25">
      <c r="A4" s="20">
        <v>1</v>
      </c>
      <c r="B4" s="21" t="s">
        <v>19</v>
      </c>
      <c r="C4" s="19" t="s">
        <v>13</v>
      </c>
      <c r="D4" s="19">
        <v>360795</v>
      </c>
      <c r="E4" s="19" t="s">
        <v>15</v>
      </c>
      <c r="F4" s="28">
        <v>21970110.399999999</v>
      </c>
      <c r="G4" s="26" t="s">
        <v>17</v>
      </c>
    </row>
    <row r="5" spans="1:11" x14ac:dyDescent="0.25">
      <c r="A5" s="13"/>
      <c r="B5" s="14"/>
      <c r="C5" s="12"/>
      <c r="D5" s="12"/>
      <c r="E5" s="15" t="s">
        <v>5</v>
      </c>
      <c r="F5" s="29">
        <f>SUM(F4:F4)</f>
        <v>21970110.399999999</v>
      </c>
    </row>
    <row r="6" spans="1:11" x14ac:dyDescent="0.25">
      <c r="A6" s="7"/>
      <c r="B6" s="8"/>
      <c r="C6" s="9"/>
      <c r="D6" s="9"/>
      <c r="E6" s="11"/>
      <c r="F6" s="10"/>
    </row>
    <row r="7" spans="1:11" x14ac:dyDescent="0.25">
      <c r="C7"/>
      <c r="D7"/>
      <c r="E7"/>
    </row>
    <row r="8" spans="1:11" s="16" customFormat="1" ht="20.25" customHeight="1" x14ac:dyDescent="0.25">
      <c r="B8" s="5"/>
      <c r="C8" s="22" t="s">
        <v>14</v>
      </c>
      <c r="D8" s="22">
        <v>4900000</v>
      </c>
      <c r="E8" s="23" t="s">
        <v>6</v>
      </c>
      <c r="F8" s="5"/>
    </row>
    <row r="9" spans="1:11" s="16" customFormat="1" ht="20.25" customHeight="1" x14ac:dyDescent="0.25">
      <c r="B9" s="5"/>
      <c r="C9" s="24" t="s">
        <v>7</v>
      </c>
      <c r="D9" s="22">
        <f>D8*I12</f>
        <v>24946390</v>
      </c>
      <c r="E9" s="23" t="s">
        <v>8</v>
      </c>
      <c r="F9" s="5"/>
    </row>
    <row r="10" spans="1:11" s="16" customFormat="1" ht="27.75" customHeight="1" x14ac:dyDescent="0.25">
      <c r="B10" s="5"/>
      <c r="C10" s="24" t="s">
        <v>9</v>
      </c>
      <c r="D10" s="22">
        <f>F5</f>
        <v>21970110.399999999</v>
      </c>
      <c r="E10" s="23" t="s">
        <v>8</v>
      </c>
      <c r="F10" s="5"/>
    </row>
    <row r="11" spans="1:11" s="16" customFormat="1" ht="24" customHeight="1" x14ac:dyDescent="0.25">
      <c r="B11" s="5"/>
      <c r="C11" s="24" t="s">
        <v>10</v>
      </c>
      <c r="D11" s="22">
        <f>D10/D9*100</f>
        <v>88.069297401347441</v>
      </c>
      <c r="E11" s="25" t="s">
        <v>4</v>
      </c>
      <c r="F11" s="5"/>
    </row>
    <row r="12" spans="1:11" ht="16.5" hidden="1" customHeight="1" x14ac:dyDescent="0.25">
      <c r="I12" s="1">
        <v>5.0911</v>
      </c>
      <c r="J12" s="1"/>
      <c r="K12" s="1"/>
    </row>
    <row r="13" spans="1:11" x14ac:dyDescent="0.25">
      <c r="I13" s="1"/>
      <c r="J13" s="1"/>
      <c r="K13" s="1"/>
    </row>
  </sheetData>
  <autoFilter ref="A3:G5" xr:uid="{00000000-0009-0000-0000-000000000000}"/>
  <mergeCells count="1">
    <mergeCell ref="C1:G1"/>
  </mergeCells>
  <phoneticPr fontId="4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2024-10-25T10:02:25Z</cp:lastPrinted>
  <dcterms:created xsi:type="dcterms:W3CDTF">2015-06-05T18:17:20Z</dcterms:created>
  <dcterms:modified xsi:type="dcterms:W3CDTF">2026-01-11T19:01:18Z</dcterms:modified>
</cp:coreProperties>
</file>