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Jeni\Desktop\Stadiu Cf depuse, 31.12.2025\"/>
    </mc:Choice>
  </mc:AlternateContent>
  <xr:revisionPtr revIDLastSave="0" documentId="13_ncr:1_{4C04504A-20AE-4C24-8B42-3B04DE3929C7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5.1 Gradinite" sheetId="1" r:id="rId1"/>
  </sheets>
  <definedNames>
    <definedName name="_xlnm._FilterDatabase" localSheetId="0" hidden="1">'5.1 Gradinite'!$A$4:$G$27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F27" i="1" l="1"/>
  <c r="D31" i="1" s="1"/>
  <c r="D32" i="1" l="1"/>
</calcChain>
</file>

<file path=xl/sharedStrings.xml><?xml version="1.0" encoding="utf-8"?>
<sst xmlns="http://schemas.openxmlformats.org/spreadsheetml/2006/main" count="106" uniqueCount="27">
  <si>
    <t xml:space="preserve">Cod Apel </t>
  </si>
  <si>
    <t xml:space="preserve">Cod SMIS </t>
  </si>
  <si>
    <t>Acțiunea</t>
  </si>
  <si>
    <t xml:space="preserve">Județul </t>
  </si>
  <si>
    <t>Finantare nerambursabila (ron)</t>
  </si>
  <si>
    <t>%</t>
  </si>
  <si>
    <t xml:space="preserve">TOTAL </t>
  </si>
  <si>
    <t xml:space="preserve">Galati </t>
  </si>
  <si>
    <t xml:space="preserve">Braila </t>
  </si>
  <si>
    <t>euro</t>
  </si>
  <si>
    <t>alocare apel (FEDR + BS) lei</t>
  </si>
  <si>
    <t>lei</t>
  </si>
  <si>
    <t>finantare nerambursabila solicitata totala lei</t>
  </si>
  <si>
    <t>% acoperire alocare apel de proiecte</t>
  </si>
  <si>
    <t>Braila</t>
  </si>
  <si>
    <t>Buzau</t>
  </si>
  <si>
    <t>PRSE/139/PRSE_P5/OP4/RSO4.2/PRSE_A16</t>
  </si>
  <si>
    <t>5.1</t>
  </si>
  <si>
    <t xml:space="preserve">Constanta </t>
  </si>
  <si>
    <t xml:space="preserve">Vrancea </t>
  </si>
  <si>
    <t xml:space="preserve">Nr. Crt. </t>
  </si>
  <si>
    <t>alocare apel (FEDR + BS) euro (curs 4,9726)</t>
  </si>
  <si>
    <t xml:space="preserve">Stadiul </t>
  </si>
  <si>
    <t xml:space="preserve">contract semnat </t>
  </si>
  <si>
    <t>in contestatie ETF</t>
  </si>
  <si>
    <t xml:space="preserve">in contractare </t>
  </si>
  <si>
    <t>Situație cereri de finanțare depuse, Acțiunea 5.1 Invatamant prescolar,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</si>
</sst>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4" fontId="4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4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4" fillId="0" borderId="0" xfId="0" applyFont="1"/>
    <xf numFmtId="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zoomScale="90" zoomScaleNormal="90" workbookViewId="0">
      <pane ySplit="4" topLeftCell="A5" activePane="bottomLeft" state="frozen"/>
      <selection pane="bottomLeft" activeCell="L5" sqref="L5"/>
    </sheetView>
  </sheetViews>
  <sheetFormatPr defaultRowHeight="15.75" x14ac:dyDescent="0.25"/>
  <cols>
    <col min="1" max="1" width="9.140625" style="2"/>
    <col min="2" max="2" width="12.5703125" style="4" customWidth="1"/>
    <col min="3" max="3" width="45.28515625" style="4" customWidth="1"/>
    <col min="4" max="4" width="21.140625" style="6" customWidth="1"/>
    <col min="5" max="5" width="18" style="6" customWidth="1"/>
    <col min="6" max="6" width="28.140625" style="6" customWidth="1"/>
    <col min="7" max="7" width="22" style="2" customWidth="1"/>
    <col min="8" max="16384" width="9.140625" style="2"/>
  </cols>
  <sheetData>
    <row r="1" spans="1:7" ht="22.5" customHeight="1" x14ac:dyDescent="0.25">
      <c r="A1" s="1" t="s">
        <v>26</v>
      </c>
      <c r="B1" s="1"/>
      <c r="C1" s="1"/>
      <c r="D1" s="1"/>
      <c r="E1" s="1"/>
      <c r="F1" s="1"/>
      <c r="G1" s="1"/>
    </row>
    <row r="2" spans="1:7" ht="21" customHeight="1" x14ac:dyDescent="0.25">
      <c r="A2" s="3" t="s">
        <v>16</v>
      </c>
      <c r="B2" s="3"/>
      <c r="C2" s="3"/>
      <c r="D2" s="3"/>
      <c r="E2" s="3"/>
      <c r="F2" s="3"/>
      <c r="G2" s="3"/>
    </row>
    <row r="3" spans="1:7" ht="28.9" customHeight="1" x14ac:dyDescent="0.25">
      <c r="C3" s="5"/>
    </row>
    <row r="4" spans="1:7" s="9" customFormat="1" ht="30" customHeight="1" x14ac:dyDescent="0.25">
      <c r="A4" s="7" t="s">
        <v>20</v>
      </c>
      <c r="B4" s="8" t="s">
        <v>2</v>
      </c>
      <c r="C4" s="8" t="s">
        <v>0</v>
      </c>
      <c r="D4" s="8" t="s">
        <v>1</v>
      </c>
      <c r="E4" s="8" t="s">
        <v>3</v>
      </c>
      <c r="F4" s="8" t="s">
        <v>4</v>
      </c>
      <c r="G4" s="8" t="s">
        <v>22</v>
      </c>
    </row>
    <row r="5" spans="1:7" s="14" customFormat="1" ht="38.25" customHeight="1" x14ac:dyDescent="0.25">
      <c r="A5" s="10">
        <v>1</v>
      </c>
      <c r="B5" s="11" t="s">
        <v>17</v>
      </c>
      <c r="C5" s="12" t="s">
        <v>16</v>
      </c>
      <c r="D5" s="12">
        <v>322624</v>
      </c>
      <c r="E5" s="12" t="s">
        <v>7</v>
      </c>
      <c r="F5" s="30">
        <v>4873148</v>
      </c>
      <c r="G5" s="13" t="s">
        <v>23</v>
      </c>
    </row>
    <row r="6" spans="1:7" s="14" customFormat="1" ht="33" customHeight="1" x14ac:dyDescent="0.25">
      <c r="A6" s="10">
        <v>2</v>
      </c>
      <c r="B6" s="11" t="s">
        <v>17</v>
      </c>
      <c r="C6" s="12" t="s">
        <v>16</v>
      </c>
      <c r="D6" s="12">
        <v>332742</v>
      </c>
      <c r="E6" s="12" t="s">
        <v>19</v>
      </c>
      <c r="F6" s="31">
        <v>4680139.47</v>
      </c>
      <c r="G6" s="13" t="s">
        <v>23</v>
      </c>
    </row>
    <row r="7" spans="1:7" s="14" customFormat="1" ht="35.25" customHeight="1" x14ac:dyDescent="0.25">
      <c r="A7" s="10">
        <v>3</v>
      </c>
      <c r="B7" s="11" t="s">
        <v>17</v>
      </c>
      <c r="C7" s="12" t="s">
        <v>16</v>
      </c>
      <c r="D7" s="12">
        <v>332281</v>
      </c>
      <c r="E7" s="12" t="s">
        <v>7</v>
      </c>
      <c r="F7" s="31">
        <v>4873147.4000000004</v>
      </c>
      <c r="G7" s="13" t="s">
        <v>23</v>
      </c>
    </row>
    <row r="8" spans="1:7" s="14" customFormat="1" ht="34.5" customHeight="1" x14ac:dyDescent="0.25">
      <c r="A8" s="10">
        <v>4</v>
      </c>
      <c r="B8" s="11" t="s">
        <v>17</v>
      </c>
      <c r="C8" s="12" t="s">
        <v>16</v>
      </c>
      <c r="D8" s="12">
        <v>331813</v>
      </c>
      <c r="E8" s="12" t="s">
        <v>18</v>
      </c>
      <c r="F8" s="30">
        <v>4869648.24</v>
      </c>
      <c r="G8" s="13" t="s">
        <v>25</v>
      </c>
    </row>
    <row r="9" spans="1:7" s="14" customFormat="1" ht="36.75" customHeight="1" x14ac:dyDescent="0.25">
      <c r="A9" s="10">
        <v>5</v>
      </c>
      <c r="B9" s="11" t="s">
        <v>17</v>
      </c>
      <c r="C9" s="12" t="s">
        <v>16</v>
      </c>
      <c r="D9" s="12">
        <v>331875</v>
      </c>
      <c r="E9" s="12" t="s">
        <v>18</v>
      </c>
      <c r="F9" s="30">
        <v>4873148</v>
      </c>
      <c r="G9" s="13" t="s">
        <v>25</v>
      </c>
    </row>
    <row r="10" spans="1:7" s="14" customFormat="1" ht="24.75" customHeight="1" x14ac:dyDescent="0.25">
      <c r="A10" s="10">
        <v>6</v>
      </c>
      <c r="B10" s="11" t="s">
        <v>17</v>
      </c>
      <c r="C10" s="12" t="s">
        <v>16</v>
      </c>
      <c r="D10" s="12">
        <v>332620</v>
      </c>
      <c r="E10" s="12" t="s">
        <v>7</v>
      </c>
      <c r="F10" s="31">
        <v>4871078.6100000003</v>
      </c>
      <c r="G10" s="13" t="s">
        <v>23</v>
      </c>
    </row>
    <row r="11" spans="1:7" s="14" customFormat="1" ht="34.5" customHeight="1" x14ac:dyDescent="0.25">
      <c r="A11" s="10">
        <v>7</v>
      </c>
      <c r="B11" s="11" t="s">
        <v>17</v>
      </c>
      <c r="C11" s="12" t="s">
        <v>16</v>
      </c>
      <c r="D11" s="12">
        <v>333202</v>
      </c>
      <c r="E11" s="12" t="s">
        <v>8</v>
      </c>
      <c r="F11" s="30">
        <v>4873148</v>
      </c>
      <c r="G11" s="13" t="s">
        <v>23</v>
      </c>
    </row>
    <row r="12" spans="1:7" s="14" customFormat="1" ht="24.75" customHeight="1" x14ac:dyDescent="0.25">
      <c r="A12" s="10">
        <v>8</v>
      </c>
      <c r="B12" s="11" t="s">
        <v>17</v>
      </c>
      <c r="C12" s="12" t="s">
        <v>16</v>
      </c>
      <c r="D12" s="12">
        <v>332801</v>
      </c>
      <c r="E12" s="12" t="s">
        <v>15</v>
      </c>
      <c r="F12" s="31">
        <v>4824474.1399999997</v>
      </c>
      <c r="G12" s="13" t="s">
        <v>23</v>
      </c>
    </row>
    <row r="13" spans="1:7" s="14" customFormat="1" ht="24.75" customHeight="1" x14ac:dyDescent="0.25">
      <c r="A13" s="10">
        <v>9</v>
      </c>
      <c r="B13" s="11" t="s">
        <v>17</v>
      </c>
      <c r="C13" s="12" t="s">
        <v>16</v>
      </c>
      <c r="D13" s="12">
        <v>329546</v>
      </c>
      <c r="E13" s="12" t="s">
        <v>7</v>
      </c>
      <c r="F13" s="30">
        <v>4063576.01</v>
      </c>
      <c r="G13" s="13" t="s">
        <v>23</v>
      </c>
    </row>
    <row r="14" spans="1:7" s="14" customFormat="1" ht="30.75" customHeight="1" x14ac:dyDescent="0.25">
      <c r="A14" s="10">
        <v>10</v>
      </c>
      <c r="B14" s="11" t="s">
        <v>17</v>
      </c>
      <c r="C14" s="12" t="s">
        <v>16</v>
      </c>
      <c r="D14" s="12">
        <v>331867</v>
      </c>
      <c r="E14" s="12" t="s">
        <v>18</v>
      </c>
      <c r="F14" s="30">
        <v>4870373.37</v>
      </c>
      <c r="G14" s="13" t="s">
        <v>23</v>
      </c>
    </row>
    <row r="15" spans="1:7" s="14" customFormat="1" ht="39.75" customHeight="1" x14ac:dyDescent="0.25">
      <c r="A15" s="10">
        <v>11</v>
      </c>
      <c r="B15" s="11" t="s">
        <v>17</v>
      </c>
      <c r="C15" s="12" t="s">
        <v>16</v>
      </c>
      <c r="D15" s="12">
        <v>332039</v>
      </c>
      <c r="E15" s="12" t="s">
        <v>15</v>
      </c>
      <c r="F15" s="30">
        <v>3636868.49</v>
      </c>
      <c r="G15" s="13" t="s">
        <v>25</v>
      </c>
    </row>
    <row r="16" spans="1:7" s="14" customFormat="1" ht="46.5" customHeight="1" x14ac:dyDescent="0.25">
      <c r="A16" s="10">
        <v>12</v>
      </c>
      <c r="B16" s="11" t="s">
        <v>17</v>
      </c>
      <c r="C16" s="12" t="s">
        <v>16</v>
      </c>
      <c r="D16" s="12">
        <v>331733</v>
      </c>
      <c r="E16" s="12" t="s">
        <v>18</v>
      </c>
      <c r="F16" s="30">
        <v>4873148</v>
      </c>
      <c r="G16" s="13" t="s">
        <v>23</v>
      </c>
    </row>
    <row r="17" spans="1:7" s="14" customFormat="1" ht="41.25" customHeight="1" x14ac:dyDescent="0.25">
      <c r="A17" s="10">
        <v>13</v>
      </c>
      <c r="B17" s="11" t="s">
        <v>17</v>
      </c>
      <c r="C17" s="12" t="s">
        <v>16</v>
      </c>
      <c r="D17" s="12">
        <v>327642</v>
      </c>
      <c r="E17" s="12" t="s">
        <v>14</v>
      </c>
      <c r="F17" s="30">
        <v>4507243.5999999996</v>
      </c>
      <c r="G17" s="13" t="s">
        <v>23</v>
      </c>
    </row>
    <row r="18" spans="1:7" s="14" customFormat="1" ht="30.75" customHeight="1" x14ac:dyDescent="0.25">
      <c r="A18" s="10">
        <v>14</v>
      </c>
      <c r="B18" s="11" t="s">
        <v>17</v>
      </c>
      <c r="C18" s="12" t="s">
        <v>16</v>
      </c>
      <c r="D18" s="12">
        <v>332277</v>
      </c>
      <c r="E18" s="12" t="s">
        <v>15</v>
      </c>
      <c r="F18" s="31">
        <v>4873148</v>
      </c>
      <c r="G18" s="13" t="s">
        <v>23</v>
      </c>
    </row>
    <row r="19" spans="1:7" s="14" customFormat="1" ht="42" customHeight="1" x14ac:dyDescent="0.25">
      <c r="A19" s="10">
        <v>15</v>
      </c>
      <c r="B19" s="11" t="s">
        <v>17</v>
      </c>
      <c r="C19" s="12" t="s">
        <v>16</v>
      </c>
      <c r="D19" s="12">
        <v>332842</v>
      </c>
      <c r="E19" s="12" t="s">
        <v>18</v>
      </c>
      <c r="F19" s="30">
        <v>4846433.0199999996</v>
      </c>
      <c r="G19" s="13" t="s">
        <v>25</v>
      </c>
    </row>
    <row r="20" spans="1:7" s="14" customFormat="1" ht="24.75" customHeight="1" x14ac:dyDescent="0.25">
      <c r="A20" s="10">
        <v>16</v>
      </c>
      <c r="B20" s="11" t="s">
        <v>17</v>
      </c>
      <c r="C20" s="12" t="s">
        <v>16</v>
      </c>
      <c r="D20" s="12">
        <v>332767</v>
      </c>
      <c r="E20" s="12" t="s">
        <v>7</v>
      </c>
      <c r="F20" s="31">
        <v>4873148</v>
      </c>
      <c r="G20" s="13" t="s">
        <v>23</v>
      </c>
    </row>
    <row r="21" spans="1:7" s="14" customFormat="1" ht="36.75" customHeight="1" x14ac:dyDescent="0.25">
      <c r="A21" s="10">
        <v>17</v>
      </c>
      <c r="B21" s="11" t="s">
        <v>17</v>
      </c>
      <c r="C21" s="12" t="s">
        <v>16</v>
      </c>
      <c r="D21" s="12">
        <v>329198</v>
      </c>
      <c r="E21" s="12" t="s">
        <v>8</v>
      </c>
      <c r="F21" s="30">
        <v>4486530.75</v>
      </c>
      <c r="G21" s="13" t="s">
        <v>23</v>
      </c>
    </row>
    <row r="22" spans="1:7" s="14" customFormat="1" ht="31.5" customHeight="1" x14ac:dyDescent="0.25">
      <c r="A22" s="10">
        <v>18</v>
      </c>
      <c r="B22" s="11" t="s">
        <v>17</v>
      </c>
      <c r="C22" s="12" t="s">
        <v>16</v>
      </c>
      <c r="D22" s="12">
        <v>333228</v>
      </c>
      <c r="E22" s="12" t="s">
        <v>18</v>
      </c>
      <c r="F22" s="30">
        <v>4868068</v>
      </c>
      <c r="G22" s="13" t="s">
        <v>24</v>
      </c>
    </row>
    <row r="23" spans="1:7" s="14" customFormat="1" ht="61.5" customHeight="1" x14ac:dyDescent="0.25">
      <c r="A23" s="10">
        <v>19</v>
      </c>
      <c r="B23" s="11" t="s">
        <v>17</v>
      </c>
      <c r="C23" s="12" t="s">
        <v>16</v>
      </c>
      <c r="D23" s="12">
        <v>333046</v>
      </c>
      <c r="E23" s="12" t="s">
        <v>15</v>
      </c>
      <c r="F23" s="30">
        <v>4873138.29</v>
      </c>
      <c r="G23" s="13" t="s">
        <v>25</v>
      </c>
    </row>
    <row r="24" spans="1:7" s="14" customFormat="1" ht="55.5" customHeight="1" x14ac:dyDescent="0.25">
      <c r="A24" s="10">
        <v>20</v>
      </c>
      <c r="B24" s="11" t="s">
        <v>17</v>
      </c>
      <c r="C24" s="12" t="s">
        <v>16</v>
      </c>
      <c r="D24" s="12">
        <v>329180</v>
      </c>
      <c r="E24" s="12" t="s">
        <v>18</v>
      </c>
      <c r="F24" s="30">
        <v>4514923.76</v>
      </c>
      <c r="G24" s="13" t="s">
        <v>23</v>
      </c>
    </row>
    <row r="25" spans="1:7" s="14" customFormat="1" ht="45.75" customHeight="1" x14ac:dyDescent="0.25">
      <c r="A25" s="10">
        <v>21</v>
      </c>
      <c r="B25" s="11" t="s">
        <v>17</v>
      </c>
      <c r="C25" s="12" t="s">
        <v>16</v>
      </c>
      <c r="D25" s="12">
        <v>333084</v>
      </c>
      <c r="E25" s="12" t="s">
        <v>14</v>
      </c>
      <c r="F25" s="31">
        <v>4515685.26</v>
      </c>
      <c r="G25" s="13" t="s">
        <v>23</v>
      </c>
    </row>
    <row r="26" spans="1:7" s="14" customFormat="1" ht="40.5" customHeight="1" x14ac:dyDescent="0.25">
      <c r="A26" s="10">
        <v>22</v>
      </c>
      <c r="B26" s="11" t="s">
        <v>17</v>
      </c>
      <c r="C26" s="12" t="s">
        <v>16</v>
      </c>
      <c r="D26" s="12">
        <v>329200</v>
      </c>
      <c r="E26" s="12" t="s">
        <v>8</v>
      </c>
      <c r="F26" s="30">
        <v>4507516.3</v>
      </c>
      <c r="G26" s="13" t="s">
        <v>25</v>
      </c>
    </row>
    <row r="27" spans="1:7" x14ac:dyDescent="0.25">
      <c r="A27" s="15"/>
      <c r="B27" s="16"/>
      <c r="C27" s="17"/>
      <c r="D27" s="17"/>
      <c r="E27" s="19" t="s">
        <v>6</v>
      </c>
      <c r="F27" s="32">
        <f>SUM(F5:F26)</f>
        <v>103047732.71000001</v>
      </c>
    </row>
    <row r="28" spans="1:7" x14ac:dyDescent="0.25">
      <c r="A28" s="20"/>
      <c r="B28" s="21"/>
      <c r="C28" s="22"/>
      <c r="D28" s="17"/>
      <c r="E28" s="23"/>
      <c r="F28" s="18"/>
    </row>
    <row r="29" spans="1:7" x14ac:dyDescent="0.25">
      <c r="C29" s="25" t="s">
        <v>21</v>
      </c>
      <c r="D29" s="25">
        <v>8416436</v>
      </c>
      <c r="E29" s="26" t="s">
        <v>9</v>
      </c>
    </row>
    <row r="30" spans="1:7" ht="26.25" customHeight="1" x14ac:dyDescent="0.25">
      <c r="C30" s="27" t="s">
        <v>10</v>
      </c>
      <c r="D30" s="25">
        <f>D29*4.9726</f>
        <v>41851569.6536</v>
      </c>
      <c r="E30" s="26" t="s">
        <v>11</v>
      </c>
    </row>
    <row r="31" spans="1:7" s="24" customFormat="1" ht="29.25" customHeight="1" x14ac:dyDescent="0.25">
      <c r="B31" s="6"/>
      <c r="C31" s="27" t="s">
        <v>12</v>
      </c>
      <c r="D31" s="25">
        <f>F27</f>
        <v>103047732.71000001</v>
      </c>
      <c r="E31" s="26" t="s">
        <v>11</v>
      </c>
      <c r="F31" s="6"/>
    </row>
    <row r="32" spans="1:7" s="24" customFormat="1" ht="34.5" customHeight="1" x14ac:dyDescent="0.25">
      <c r="B32" s="6"/>
      <c r="C32" s="27" t="s">
        <v>13</v>
      </c>
      <c r="D32" s="25">
        <f>D31/D30*100</f>
        <v>246.22190652086098</v>
      </c>
      <c r="E32" s="29" t="s">
        <v>5</v>
      </c>
      <c r="F32" s="6"/>
    </row>
    <row r="33" spans="2:6" s="24" customFormat="1" ht="27.75" customHeight="1" x14ac:dyDescent="0.25">
      <c r="B33" s="6"/>
      <c r="D33" s="28"/>
      <c r="E33" s="6"/>
      <c r="F33" s="6"/>
    </row>
    <row r="34" spans="2:6" s="24" customFormat="1" ht="36" customHeight="1" x14ac:dyDescent="0.25">
      <c r="B34" s="6"/>
      <c r="D34" s="28"/>
      <c r="E34" s="6"/>
      <c r="F34" s="6"/>
    </row>
  </sheetData>
  <autoFilter ref="A4:G27" xr:uid="{00000000-0009-0000-0000-000000000000}"/>
  <mergeCells count="2">
    <mergeCell ref="A1:G1"/>
    <mergeCell ref="A2:G2"/>
  </mergeCells>
  <phoneticPr fontId="1" type="noConversion"/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 Gradinite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ADRSE</cp:lastModifiedBy>
  <cp:lastPrinted>2024-10-25T10:02:25Z</cp:lastPrinted>
  <dcterms:created xsi:type="dcterms:W3CDTF">2015-06-05T18:17:20Z</dcterms:created>
  <dcterms:modified xsi:type="dcterms:W3CDTF">2026-01-11T18:54:54Z</dcterms:modified>
</cp:coreProperties>
</file>