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31.12.2025\"/>
    </mc:Choice>
  </mc:AlternateContent>
  <xr:revisionPtr revIDLastSave="0" documentId="13_ncr:1_{82020601-AF51-40C7-92D4-2B87586BF13F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5.1 ITI DD" sheetId="1" r:id="rId1"/>
  </sheets>
  <definedNames>
    <definedName name="_xlnm._FilterDatabase" localSheetId="0" hidden="1">' 5.1 ITI DD'!$A$4:$F$4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12" i="1" l="1"/>
  <c r="F12" i="1" l="1"/>
  <c r="H12" i="1" l="1"/>
</calcChain>
</file>

<file path=xl/sharedStrings.xml><?xml version="1.0" encoding="utf-8"?>
<sst xmlns="http://schemas.openxmlformats.org/spreadsheetml/2006/main" count="43" uniqueCount="33">
  <si>
    <t xml:space="preserve">Cod Apel </t>
  </si>
  <si>
    <t xml:space="preserve">Cod SMIS </t>
  </si>
  <si>
    <t xml:space="preserve">Acțiunea </t>
  </si>
  <si>
    <t xml:space="preserve">Euro </t>
  </si>
  <si>
    <t>%</t>
  </si>
  <si>
    <t>Total nerambursabil (ron)</t>
  </si>
  <si>
    <t>Valoare alocare (ron)</t>
  </si>
  <si>
    <t xml:space="preserve">Nr. crt. </t>
  </si>
  <si>
    <t>PRSE/616/PRSE_P5/OP4/RSO4.2/PRSE_A16</t>
  </si>
  <si>
    <t>Finanţare nerambursabilă totală</t>
  </si>
  <si>
    <t>curs decembrie 2024</t>
  </si>
  <si>
    <t>5.1/1/ITI</t>
  </si>
  <si>
    <t xml:space="preserve">Constanţa </t>
  </si>
  <si>
    <t>Judeţ</t>
  </si>
  <si>
    <t>total</t>
  </si>
  <si>
    <t>stadiu</t>
  </si>
  <si>
    <t>REABILITARE, MODERNIZARE SI DOTARI LICEUL TEORETIC JEAN BART - GRADINITA NR.1, ORASUL SULINA, JUDETUL TULCEA</t>
  </si>
  <si>
    <t>Modernizare si dotare gradinita – reconfigurare si extindere constructie existenta, refacere si completare imprejmuire, desfiintare anexa C2 in comuna Sfantu Gheorghe, jud. Tulcea</t>
  </si>
  <si>
    <t>Construire Gradinita cu trei grupe, prin desfiintare corpuri C1,C2, Str. Cetatea Histriei nr. 24, Comuna Sacele, Judetul Constanta</t>
  </si>
  <si>
    <t>CONSTRUIRE GRADINITA IN COMUNA CORBU,SAT VADU,JUDETUL CONSTANTA</t>
  </si>
  <si>
    <t>COMUNA SACELE / Primar</t>
  </si>
  <si>
    <t>COMUNA SFÂNTU GHEORGHE / comuna</t>
  </si>
  <si>
    <t>COMUNA CORBU / educatie</t>
  </si>
  <si>
    <t>Tulcea</t>
  </si>
  <si>
    <t xml:space="preserve">Titlul cererii de finantare </t>
  </si>
  <si>
    <t>Solicitant</t>
  </si>
  <si>
    <t xml:space="preserve">Punctaj dupa ETF </t>
  </si>
  <si>
    <t>UAT COMUNA CORBU / Primar</t>
  </si>
  <si>
    <t xml:space="preserve">Tulcea  </t>
  </si>
  <si>
    <t xml:space="preserve">Alocarea regională PRSE/5.1/1/ITI/2024_  (FEDR + Buget de Stat)  </t>
  </si>
  <si>
    <t xml:space="preserve">admis ETF </t>
  </si>
  <si>
    <t xml:space="preserve">în clarificări ETF </t>
  </si>
  <si>
    <t>Situație cereri de finanțare depuse, Acțiunea 5.1 Dezvoltarea infrastructurii educaționale la nivelul învățământului preșcolar, Apel PRSE/5.1/1/ITI/2024, 30.12.2025, alocare ITI Delta Dunării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</si>
</sst>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Helvetica"/>
      <family val="2"/>
    </font>
    <font>
      <sz val="10"/>
      <color rgb="FF000000"/>
      <name val="Helvetica"/>
      <family val="2"/>
    </font>
    <font>
      <sz val="10"/>
      <color rgb="FFFF0000"/>
      <name val="Helvetica"/>
      <family val="2"/>
    </font>
    <font>
      <sz val="10"/>
      <color rgb="FFFF0000"/>
      <name val="Helvetica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workbookViewId="0">
      <selection activeCell="M12" sqref="M12"/>
    </sheetView>
  </sheetViews>
  <sheetFormatPr defaultRowHeight="15" x14ac:dyDescent="0.25"/>
  <cols>
    <col min="2" max="2" width="9.140625" style="1"/>
    <col min="3" max="3" width="40.140625" style="1" customWidth="1"/>
    <col min="4" max="4" width="15.7109375" style="1" customWidth="1"/>
    <col min="5" max="5" width="17.140625" style="1" customWidth="1"/>
    <col min="6" max="6" width="21.140625" style="1" customWidth="1"/>
    <col min="7" max="7" width="24.140625" customWidth="1"/>
    <col min="8" max="8" width="24.140625" hidden="1" customWidth="1"/>
    <col min="9" max="9" width="46.28515625" hidden="1" customWidth="1"/>
    <col min="10" max="10" width="18.42578125" hidden="1" customWidth="1"/>
    <col min="11" max="11" width="0" hidden="1" customWidth="1"/>
  </cols>
  <sheetData>
    <row r="1" spans="1:10" ht="32.25" customHeight="1" x14ac:dyDescent="0.25">
      <c r="A1" s="18" t="s">
        <v>32</v>
      </c>
      <c r="B1" s="18"/>
      <c r="C1" s="18"/>
      <c r="D1" s="18"/>
      <c r="E1" s="18"/>
      <c r="F1" s="18"/>
      <c r="G1" s="18"/>
    </row>
    <row r="2" spans="1:10" ht="21.75" customHeight="1" x14ac:dyDescent="0.25">
      <c r="A2" s="19" t="s">
        <v>8</v>
      </c>
      <c r="B2" s="19"/>
      <c r="C2" s="19"/>
      <c r="D2" s="19"/>
      <c r="E2" s="19"/>
      <c r="F2" s="19"/>
      <c r="G2" s="19"/>
    </row>
    <row r="4" spans="1:10" s="3" customFormat="1" ht="54.75" customHeight="1" x14ac:dyDescent="0.25">
      <c r="A4" s="20" t="s">
        <v>7</v>
      </c>
      <c r="B4" s="21" t="s">
        <v>2</v>
      </c>
      <c r="C4" s="21" t="s">
        <v>0</v>
      </c>
      <c r="D4" s="21" t="s">
        <v>1</v>
      </c>
      <c r="E4" s="21" t="s">
        <v>13</v>
      </c>
      <c r="F4" s="22" t="s">
        <v>5</v>
      </c>
      <c r="G4" s="23" t="s">
        <v>15</v>
      </c>
      <c r="H4" s="8" t="s">
        <v>26</v>
      </c>
      <c r="I4" s="8" t="s">
        <v>24</v>
      </c>
      <c r="J4" s="8" t="s">
        <v>25</v>
      </c>
    </row>
    <row r="5" spans="1:10" s="2" customFormat="1" ht="62.25" customHeight="1" x14ac:dyDescent="0.25">
      <c r="A5" s="24">
        <v>1</v>
      </c>
      <c r="B5" s="17" t="s">
        <v>11</v>
      </c>
      <c r="C5" s="6" t="s">
        <v>8</v>
      </c>
      <c r="D5" s="6">
        <v>351320</v>
      </c>
      <c r="E5" s="6" t="s">
        <v>28</v>
      </c>
      <c r="F5" s="35">
        <v>4171832.86</v>
      </c>
      <c r="G5" s="25" t="s">
        <v>31</v>
      </c>
      <c r="H5" s="12"/>
      <c r="I5" s="10" t="s">
        <v>16</v>
      </c>
      <c r="J5" s="10" t="s">
        <v>20</v>
      </c>
    </row>
    <row r="6" spans="1:10" s="2" customFormat="1" ht="55.5" customHeight="1" x14ac:dyDescent="0.25">
      <c r="A6" s="24">
        <v>2</v>
      </c>
      <c r="B6" s="17" t="s">
        <v>11</v>
      </c>
      <c r="C6" s="6" t="s">
        <v>8</v>
      </c>
      <c r="D6" s="6">
        <v>355107</v>
      </c>
      <c r="E6" s="6" t="s">
        <v>23</v>
      </c>
      <c r="F6" s="35">
        <v>4321667.91</v>
      </c>
      <c r="G6" s="6" t="s">
        <v>30</v>
      </c>
      <c r="H6" s="15">
        <v>75</v>
      </c>
      <c r="I6" s="16" t="s">
        <v>17</v>
      </c>
      <c r="J6" s="16" t="s">
        <v>21</v>
      </c>
    </row>
    <row r="7" spans="1:10" s="2" customFormat="1" ht="48.75" customHeight="1" x14ac:dyDescent="0.25">
      <c r="A7" s="24">
        <v>3</v>
      </c>
      <c r="B7" s="17" t="s">
        <v>11</v>
      </c>
      <c r="C7" s="6" t="s">
        <v>8</v>
      </c>
      <c r="D7" s="6">
        <v>351980</v>
      </c>
      <c r="E7" s="6" t="s">
        <v>12</v>
      </c>
      <c r="F7" s="35">
        <v>4875104.09</v>
      </c>
      <c r="G7" s="25" t="s">
        <v>30</v>
      </c>
      <c r="H7" s="11">
        <v>64</v>
      </c>
      <c r="I7" s="13" t="s">
        <v>18</v>
      </c>
      <c r="J7" s="10" t="s">
        <v>22</v>
      </c>
    </row>
    <row r="8" spans="1:10" s="2" customFormat="1" ht="35.1" customHeight="1" x14ac:dyDescent="0.25">
      <c r="A8" s="24">
        <v>4</v>
      </c>
      <c r="B8" s="17" t="s">
        <v>11</v>
      </c>
      <c r="C8" s="6" t="s">
        <v>8</v>
      </c>
      <c r="D8" s="6">
        <v>355994</v>
      </c>
      <c r="E8" s="6" t="s">
        <v>12</v>
      </c>
      <c r="F8" s="35">
        <v>2780453.73</v>
      </c>
      <c r="G8" s="25" t="s">
        <v>31</v>
      </c>
      <c r="H8" s="14"/>
      <c r="I8" s="10" t="s">
        <v>19</v>
      </c>
      <c r="J8" s="10" t="s">
        <v>27</v>
      </c>
    </row>
    <row r="9" spans="1:10" x14ac:dyDescent="0.25">
      <c r="A9" s="26"/>
      <c r="B9" s="27"/>
      <c r="C9" s="27"/>
      <c r="D9" s="27"/>
      <c r="E9" s="28" t="s">
        <v>14</v>
      </c>
      <c r="F9" s="29">
        <f>SUM(F5:F8)</f>
        <v>16149058.59</v>
      </c>
      <c r="G9" s="26"/>
    </row>
    <row r="10" spans="1:10" x14ac:dyDescent="0.25">
      <c r="A10" s="26"/>
      <c r="B10" s="27"/>
      <c r="C10" s="27"/>
      <c r="D10" s="27"/>
      <c r="E10" s="27"/>
      <c r="F10" s="27"/>
      <c r="G10" s="26"/>
    </row>
    <row r="11" spans="1:10" ht="30" x14ac:dyDescent="0.25">
      <c r="A11" s="26"/>
      <c r="B11" s="27"/>
      <c r="C11" s="30" t="s">
        <v>29</v>
      </c>
      <c r="D11" s="5" t="s">
        <v>3</v>
      </c>
      <c r="E11" s="5" t="s">
        <v>10</v>
      </c>
      <c r="F11" s="5" t="s">
        <v>6</v>
      </c>
      <c r="G11" s="5" t="s">
        <v>9</v>
      </c>
      <c r="H11" s="5" t="s">
        <v>4</v>
      </c>
    </row>
    <row r="12" spans="1:10" s="2" customFormat="1" ht="45" customHeight="1" x14ac:dyDescent="0.25">
      <c r="A12" s="31"/>
      <c r="B12" s="31"/>
      <c r="C12" s="32"/>
      <c r="D12" s="33">
        <v>1152941.58</v>
      </c>
      <c r="E12" s="34">
        <v>4.9772999999999996</v>
      </c>
      <c r="F12" s="33">
        <f>D12*E12</f>
        <v>5738536.1261339998</v>
      </c>
      <c r="G12" s="33">
        <f>F9</f>
        <v>16149058.59</v>
      </c>
      <c r="H12" s="4">
        <f>G12/F12*100</f>
        <v>281.41425330504063</v>
      </c>
    </row>
    <row r="13" spans="1:10" s="1" customFormat="1" ht="33" customHeight="1" x14ac:dyDescent="0.25">
      <c r="A13" s="9"/>
      <c r="B13" s="9"/>
      <c r="F13" s="7"/>
    </row>
  </sheetData>
  <autoFilter ref="A4:F4" xr:uid="{00000000-0009-0000-0000-000000000000}"/>
  <mergeCells count="3">
    <mergeCell ref="C11:C12"/>
    <mergeCell ref="A1:G1"/>
    <mergeCell ref="A2:G2"/>
  </mergeCells>
  <phoneticPr fontId="4" type="noConversion"/>
  <pageMargins left="0.25" right="0.25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5.1 ITI 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2024-10-25T09:55:11Z</cp:lastPrinted>
  <dcterms:created xsi:type="dcterms:W3CDTF">2015-06-05T18:17:20Z</dcterms:created>
  <dcterms:modified xsi:type="dcterms:W3CDTF">2026-01-11T18:57:18Z</dcterms:modified>
</cp:coreProperties>
</file>