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170BABF4-B44B-48EE-BE5A-012F1DAC69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1 drumuri judetene " sheetId="1" r:id="rId1"/>
  </sheets>
  <definedNames>
    <definedName name="_xlnm._FilterDatabase" localSheetId="0" hidden="1">'4.1 drumuri judetene '!$A$5:$F$5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11" i="1" l="1"/>
  <c r="F11" i="1" l="1"/>
  <c r="H11" i="1" l="1"/>
</calcChain>
</file>

<file path=xl/sharedStrings.xml><?xml version="1.0" encoding="utf-8"?>
<sst xmlns="http://schemas.openxmlformats.org/spreadsheetml/2006/main" count="23" uniqueCount="21">
  <si>
    <t xml:space="preserve">Cod Apel </t>
  </si>
  <si>
    <t xml:space="preserve">Cod SMIS </t>
  </si>
  <si>
    <t>4.1</t>
  </si>
  <si>
    <t xml:space="preserve">Acțiunea </t>
  </si>
  <si>
    <t xml:space="preserve">Euro </t>
  </si>
  <si>
    <t>%</t>
  </si>
  <si>
    <t>Valoare alocare (ron)</t>
  </si>
  <si>
    <t xml:space="preserve">Nr. crt. </t>
  </si>
  <si>
    <t>PRSE/721/PRSE_P4/OP3/RSO3.2/PRSE_A14</t>
  </si>
  <si>
    <t>curs  august 2025</t>
  </si>
  <si>
    <t xml:space="preserve">Alocarea apelului de proiecte PRSE/721/PRSE_P4/OP3/RSO3.2/PRSE_A14
 (FEDR+BS) </t>
  </si>
  <si>
    <t>Finanţare nerambursabilă totală solicitată</t>
  </si>
  <si>
    <t>Finanţare nerambursabilă  (ron)</t>
  </si>
  <si>
    <t>Judeţ</t>
  </si>
  <si>
    <t xml:space="preserve">Stadiu </t>
  </si>
  <si>
    <t xml:space="preserve">Vrancea </t>
  </si>
  <si>
    <t xml:space="preserve">Galati </t>
  </si>
  <si>
    <t xml:space="preserve">contract semnat </t>
  </si>
  <si>
    <t xml:space="preserve">in ETF </t>
  </si>
  <si>
    <t>Apel PRSE/721/PRSE_P4/OP3/RSO3.2/PRSE_A14</t>
  </si>
  <si>
    <t>Apelul PRSE/4.1/2/2025_Reabilitărea și modernizarea infrastructurii rutiere de importanță regională pentru asigurarea conectivității la rețeaua TEN-T,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</si>
</sst>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"/>
  <sheetViews>
    <sheetView tabSelected="1" workbookViewId="0">
      <selection activeCell="N6" sqref="N6"/>
    </sheetView>
  </sheetViews>
  <sheetFormatPr defaultRowHeight="15" x14ac:dyDescent="0.25"/>
  <cols>
    <col min="2" max="2" width="9.140625" style="1"/>
    <col min="3" max="3" width="39.7109375" style="1" customWidth="1"/>
    <col min="4" max="4" width="17.5703125" style="1" customWidth="1"/>
    <col min="5" max="5" width="13.5703125" style="1" customWidth="1"/>
    <col min="6" max="6" width="21.140625" style="1" customWidth="1"/>
    <col min="7" max="7" width="13.7109375" customWidth="1"/>
    <col min="8" max="8" width="34" customWidth="1"/>
  </cols>
  <sheetData>
    <row r="2" spans="1:8" ht="32.25" customHeight="1" x14ac:dyDescent="0.25">
      <c r="A2" s="20" t="s">
        <v>20</v>
      </c>
      <c r="B2" s="20"/>
      <c r="C2" s="20"/>
      <c r="D2" s="20"/>
      <c r="E2" s="20"/>
      <c r="F2" s="20"/>
      <c r="G2" s="20"/>
      <c r="H2" s="20"/>
    </row>
    <row r="3" spans="1:8" ht="20.25" customHeight="1" x14ac:dyDescent="0.25">
      <c r="A3" s="21" t="s">
        <v>19</v>
      </c>
      <c r="B3" s="21"/>
      <c r="C3" s="21"/>
      <c r="D3" s="21"/>
      <c r="E3" s="21"/>
      <c r="F3" s="21"/>
      <c r="G3" s="21"/>
      <c r="H3" s="21"/>
    </row>
    <row r="5" spans="1:8" s="4" customFormat="1" ht="54.75" customHeight="1" x14ac:dyDescent="0.25">
      <c r="A5" s="15" t="s">
        <v>7</v>
      </c>
      <c r="B5" s="16" t="s">
        <v>3</v>
      </c>
      <c r="C5" s="16" t="s">
        <v>0</v>
      </c>
      <c r="D5" s="16" t="s">
        <v>1</v>
      </c>
      <c r="E5" s="17" t="s">
        <v>13</v>
      </c>
      <c r="F5" s="16" t="s">
        <v>12</v>
      </c>
      <c r="G5" s="23" t="s">
        <v>14</v>
      </c>
      <c r="H5" s="23"/>
    </row>
    <row r="6" spans="1:8" s="3" customFormat="1" ht="66" customHeight="1" x14ac:dyDescent="0.25">
      <c r="A6" s="13">
        <v>1</v>
      </c>
      <c r="B6" s="5" t="s">
        <v>2</v>
      </c>
      <c r="C6" s="2" t="s">
        <v>8</v>
      </c>
      <c r="D6" s="11">
        <v>352762</v>
      </c>
      <c r="E6" s="11" t="s">
        <v>16</v>
      </c>
      <c r="F6" s="24">
        <v>100709067.3</v>
      </c>
      <c r="G6" s="22" t="s">
        <v>17</v>
      </c>
      <c r="H6" s="22"/>
    </row>
    <row r="7" spans="1:8" s="3" customFormat="1" ht="66" customHeight="1" x14ac:dyDescent="0.25">
      <c r="A7" s="13">
        <v>2</v>
      </c>
      <c r="B7" s="5" t="s">
        <v>2</v>
      </c>
      <c r="C7" s="2" t="s">
        <v>8</v>
      </c>
      <c r="D7" s="14">
        <v>352769</v>
      </c>
      <c r="E7" s="11" t="s">
        <v>15</v>
      </c>
      <c r="F7" s="24">
        <v>103038688.75</v>
      </c>
      <c r="G7" s="22" t="s">
        <v>18</v>
      </c>
      <c r="H7" s="22"/>
    </row>
    <row r="8" spans="1:8" x14ac:dyDescent="0.25">
      <c r="F8" s="25">
        <f>SUM(F6:F7)</f>
        <v>203747756.05000001</v>
      </c>
    </row>
    <row r="10" spans="1:8" ht="60" x14ac:dyDescent="0.25">
      <c r="C10" s="18" t="s">
        <v>10</v>
      </c>
      <c r="D10" s="8" t="s">
        <v>4</v>
      </c>
      <c r="E10" s="8" t="s">
        <v>9</v>
      </c>
      <c r="F10" s="8" t="s">
        <v>6</v>
      </c>
      <c r="G10" s="8" t="s">
        <v>11</v>
      </c>
      <c r="H10" s="9" t="s">
        <v>5</v>
      </c>
    </row>
    <row r="11" spans="1:8" s="3" customFormat="1" ht="30" customHeight="1" x14ac:dyDescent="0.25">
      <c r="B11" s="6"/>
      <c r="C11" s="19"/>
      <c r="D11" s="7">
        <v>135000000</v>
      </c>
      <c r="E11" s="10">
        <v>5.0815999999999999</v>
      </c>
      <c r="F11" s="7">
        <f>D11*E11</f>
        <v>686016000</v>
      </c>
      <c r="G11" s="7">
        <f>F8</f>
        <v>203747756.05000001</v>
      </c>
      <c r="H11" s="7">
        <f>G11/F11*100</f>
        <v>29.700146359560129</v>
      </c>
    </row>
    <row r="12" spans="1:8" s="1" customFormat="1" ht="33" customHeight="1" x14ac:dyDescent="0.25">
      <c r="F12" s="12"/>
    </row>
  </sheetData>
  <autoFilter ref="A5:F5" xr:uid="{00000000-0009-0000-0000-000000000000}"/>
  <mergeCells count="6">
    <mergeCell ref="C10:C11"/>
    <mergeCell ref="G5:H5"/>
    <mergeCell ref="G6:H6"/>
    <mergeCell ref="G7:H7"/>
    <mergeCell ref="A2:H2"/>
    <mergeCell ref="A3:H3"/>
  </mergeCells>
  <phoneticPr fontId="5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 drumuri judetene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2026-01-11T18:53:15Z</dcterms:modified>
</cp:coreProperties>
</file>