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Jeni\Desktop\Stadiu CF depuse, PR SE, la 23.09.2025\Stadiu 10.10.2025\"/>
    </mc:Choice>
  </mc:AlternateContent>
  <xr:revisionPtr revIDLastSave="0" documentId="13_ncr:1_{0C820B73-3B82-4334-B13A-248659DA6D4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4.1 " sheetId="1" r:id="rId1"/>
  </sheets>
  <definedNames>
    <definedName name="_xlnm._FilterDatabase" localSheetId="0" hidden="1">'4.1 '!$A$5:$I$5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G11" i="1" l="1"/>
  <c r="F11" i="1" l="1"/>
  <c r="H11" i="1" l="1"/>
</calcChain>
</file>

<file path=xl/sharedStrings.xml><?xml version="1.0" encoding="utf-8"?>
<sst xmlns="http://schemas.openxmlformats.org/spreadsheetml/2006/main" count="22" uniqueCount="21">
  <si>
    <t xml:space="preserve">Cod Apel </t>
  </si>
  <si>
    <t xml:space="preserve">Data depunere </t>
  </si>
  <si>
    <t xml:space="preserve">Cod SMIS </t>
  </si>
  <si>
    <t>4.1</t>
  </si>
  <si>
    <t xml:space="preserve">Acțiunea </t>
  </si>
  <si>
    <t xml:space="preserve">Euro </t>
  </si>
  <si>
    <t>%</t>
  </si>
  <si>
    <t>Valoare alocare (ron)</t>
  </si>
  <si>
    <t xml:space="preserve">Ora depunerii  in sistem </t>
  </si>
  <si>
    <t xml:space="preserve">Nr. crt. </t>
  </si>
  <si>
    <t>PRSE/721/PRSE_P4/OP3/RSO3.2/PRSE_A14</t>
  </si>
  <si>
    <t>curs  august 2025</t>
  </si>
  <si>
    <t xml:space="preserve">Alocarea apelului de proiecte PRSE/721/PRSE_P4/OP3/RSO3.2/PRSE_A14
 (FEDR+BS) </t>
  </si>
  <si>
    <t>Finanţare nerambursabilă totală solicitată</t>
  </si>
  <si>
    <t xml:space="preserve">Nr. înregistrare </t>
  </si>
  <si>
    <t>Finanţare nerambursabilă  (ron)</t>
  </si>
  <si>
    <t>Judeţ</t>
  </si>
  <si>
    <t xml:space="preserve">Stadiu </t>
  </si>
  <si>
    <t>Cereri de finanțare depuse, PRSE/4.1/2/2025_Reabilitărea și modernizarea infrastructurii rutiere de importanță regională pentru asigurarea conectivității la rețeaua TEN-T, 10.10.2025</t>
  </si>
  <si>
    <t>in contractare</t>
  </si>
  <si>
    <t>Galați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</si>
</sst>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" fontId="0" fillId="0" borderId="0" xfId="0" applyNumberFormat="1" applyAlignment="1">
      <alignment wrapText="1"/>
    </xf>
    <xf numFmtId="0" fontId="6" fillId="0" borderId="0" xfId="0" applyFont="1"/>
    <xf numFmtId="4" fontId="3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0" fillId="2" borderId="1" xfId="0" applyNumberForma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13"/>
  <sheetViews>
    <sheetView tabSelected="1" workbookViewId="0">
      <selection activeCell="J11" sqref="J11"/>
    </sheetView>
  </sheetViews>
  <sheetFormatPr defaultRowHeight="15" x14ac:dyDescent="0.25"/>
  <cols>
    <col min="2" max="2" width="9.140625" style="1"/>
    <col min="3" max="3" width="39.7109375" style="1" customWidth="1"/>
    <col min="4" max="4" width="13.7109375" style="1" customWidth="1"/>
    <col min="5" max="5" width="14.140625" style="1" customWidth="1"/>
    <col min="6" max="6" width="16.85546875" style="1" customWidth="1"/>
    <col min="7" max="7" width="17.5703125" style="1" customWidth="1"/>
    <col min="8" max="8" width="13.5703125" style="1" customWidth="1"/>
    <col min="9" max="9" width="21.140625" style="1" customWidth="1"/>
    <col min="10" max="10" width="13.7109375" customWidth="1"/>
    <col min="11" max="11" width="9.140625" customWidth="1"/>
  </cols>
  <sheetData>
    <row r="2" spans="1:11" ht="32.25" customHeight="1" x14ac:dyDescent="0.25">
      <c r="A2" s="27" t="s">
        <v>18</v>
      </c>
      <c r="B2" s="27"/>
      <c r="C2" s="27"/>
      <c r="D2" s="27"/>
      <c r="E2" s="27"/>
      <c r="F2" s="27"/>
    </row>
    <row r="3" spans="1:11" ht="20.25" customHeight="1" x14ac:dyDescent="0.25">
      <c r="A3" s="28" t="s">
        <v>10</v>
      </c>
      <c r="B3" s="28"/>
      <c r="C3" s="28"/>
      <c r="D3" s="28"/>
      <c r="E3" s="28"/>
      <c r="F3" s="28"/>
    </row>
    <row r="5" spans="1:11" s="4" customFormat="1" ht="54.75" customHeight="1" x14ac:dyDescent="0.25">
      <c r="A5" s="20" t="s">
        <v>9</v>
      </c>
      <c r="B5" s="21" t="s">
        <v>4</v>
      </c>
      <c r="C5" s="21" t="s">
        <v>0</v>
      </c>
      <c r="D5" s="21" t="s">
        <v>14</v>
      </c>
      <c r="E5" s="22" t="s">
        <v>1</v>
      </c>
      <c r="F5" s="21" t="s">
        <v>8</v>
      </c>
      <c r="G5" s="21" t="s">
        <v>2</v>
      </c>
      <c r="H5" s="23" t="s">
        <v>16</v>
      </c>
      <c r="I5" s="21" t="s">
        <v>15</v>
      </c>
      <c r="J5" s="21" t="s">
        <v>17</v>
      </c>
    </row>
    <row r="6" spans="1:11" s="3" customFormat="1" ht="66" customHeight="1" x14ac:dyDescent="0.25">
      <c r="A6" s="19">
        <v>1</v>
      </c>
      <c r="B6" s="5" t="s">
        <v>3</v>
      </c>
      <c r="C6" s="2" t="s">
        <v>10</v>
      </c>
      <c r="D6" s="2">
        <v>741228</v>
      </c>
      <c r="E6" s="18">
        <v>45807</v>
      </c>
      <c r="F6" s="15">
        <v>0.74621527777777785</v>
      </c>
      <c r="G6" s="14">
        <v>352762</v>
      </c>
      <c r="H6" s="14" t="s">
        <v>20</v>
      </c>
      <c r="I6" s="25">
        <v>100709067.3</v>
      </c>
      <c r="J6" s="26" t="s">
        <v>19</v>
      </c>
      <c r="K6" s="24"/>
    </row>
    <row r="7" spans="1:11" x14ac:dyDescent="0.25">
      <c r="I7" s="8">
        <f>SUM(I6:I6)</f>
        <v>100709067.3</v>
      </c>
    </row>
    <row r="10" spans="1:11" s="3" customFormat="1" ht="45" x14ac:dyDescent="0.25">
      <c r="B10" s="9"/>
      <c r="C10" s="29" t="s">
        <v>12</v>
      </c>
      <c r="D10" s="11" t="s">
        <v>5</v>
      </c>
      <c r="E10" s="11" t="s">
        <v>11</v>
      </c>
      <c r="F10" s="11" t="s">
        <v>7</v>
      </c>
      <c r="G10" s="11" t="s">
        <v>13</v>
      </c>
      <c r="H10" s="12" t="s">
        <v>6</v>
      </c>
      <c r="I10" s="16"/>
    </row>
    <row r="11" spans="1:11" s="1" customFormat="1" ht="33" customHeight="1" x14ac:dyDescent="0.25">
      <c r="C11" s="30"/>
      <c r="D11" s="10">
        <v>135000000</v>
      </c>
      <c r="E11" s="13">
        <v>5.0815999999999999</v>
      </c>
      <c r="F11" s="10">
        <f>D11*E11</f>
        <v>686016000</v>
      </c>
      <c r="G11" s="10">
        <f>I7</f>
        <v>100709067.3</v>
      </c>
      <c r="H11" s="10">
        <f>G11/F11*100</f>
        <v>14.680279658200391</v>
      </c>
      <c r="I11" s="17"/>
    </row>
    <row r="12" spans="1:11" x14ac:dyDescent="0.25">
      <c r="D12" s="6"/>
    </row>
    <row r="13" spans="1:11" ht="15.75" x14ac:dyDescent="0.25">
      <c r="D13" s="7"/>
    </row>
  </sheetData>
  <autoFilter ref="A5:I5" xr:uid="{00000000-0009-0000-0000-000000000000}"/>
  <mergeCells count="3">
    <mergeCell ref="A2:F2"/>
    <mergeCell ref="A3:F3"/>
    <mergeCell ref="C10:C11"/>
  </mergeCells>
  <phoneticPr fontId="5" type="noConversion"/>
  <pageMargins left="0.25" right="0.25" top="0.75" bottom="0.75" header="0.3" footer="0.3"/>
  <pageSetup scale="8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4.1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Gabriela</dc:creator>
  <cp:lastModifiedBy>ADRSE</cp:lastModifiedBy>
  <cp:lastPrinted>2024-10-25T09:55:11Z</cp:lastPrinted>
  <dcterms:created xsi:type="dcterms:W3CDTF">2015-06-05T18:17:20Z</dcterms:created>
  <dcterms:modified xsi:type="dcterms:W3CDTF">2025-10-14T14:22:22Z</dcterms:modified>
</cp:coreProperties>
</file>