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F30259E8-57F1-49BA-86F3-D9A4AFC679D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1 Oras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/>
  <c r="H11" i="2" l="1"/>
  <c r="I11" i="2" s="1"/>
</calcChain>
</file>

<file path=xl/sharedStrings.xml><?xml version="1.0" encoding="utf-8"?>
<sst xmlns="http://schemas.openxmlformats.org/spreadsheetml/2006/main" count="32" uniqueCount="24">
  <si>
    <t>%</t>
  </si>
  <si>
    <t>Nr. crt</t>
  </si>
  <si>
    <t>Acțiunea</t>
  </si>
  <si>
    <t xml:space="preserve">Cod Apel </t>
  </si>
  <si>
    <t xml:space="preserve">Cod SMIS </t>
  </si>
  <si>
    <t>RSE/138/PRSE_P3/OP2/RSO2.8/PRSE_A13</t>
  </si>
  <si>
    <t xml:space="preserve">TOTAL </t>
  </si>
  <si>
    <t xml:space="preserve">Euro </t>
  </si>
  <si>
    <t>curs iulie 2024</t>
  </si>
  <si>
    <t>Valoare alocare  (ron)</t>
  </si>
  <si>
    <t>Apel RSE/138/PRSE_P3/OP2/RSO2.8/PRSE_A13</t>
  </si>
  <si>
    <t>Finanțare nerambursabilă (ron)</t>
  </si>
  <si>
    <t>Finanțare nerambursabilă totală (ron)</t>
  </si>
  <si>
    <t>Alocarea apelului de proiecte PRSE/3.1/1.3/1/2024                                           (FEDR+BS) euro</t>
  </si>
  <si>
    <t xml:space="preserve">Stadiu </t>
  </si>
  <si>
    <t xml:space="preserve">contract semnat </t>
  </si>
  <si>
    <t xml:space="preserve">in contractare </t>
  </si>
  <si>
    <t>3.1/1.3</t>
  </si>
  <si>
    <t>Cereri de finanțare depuse, Apel PRSE/3.1/1.3/1/2023_Reducerea emisiilor de carbon în orașe bazată pe planurile de mobilitate urbană durabilă, 31.12.2025</t>
  </si>
  <si>
    <t>Județ</t>
  </si>
  <si>
    <t xml:space="preserve">Constanța </t>
  </si>
  <si>
    <t>Oraș</t>
  </si>
  <si>
    <t>Oraș Eforie</t>
  </si>
  <si>
    <t>Oraș Năvodari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</si>
</sst>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rgb="FF000000"/>
      <name val="Helvetica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H7" sqref="H7:I7"/>
    </sheetView>
  </sheetViews>
  <sheetFormatPr defaultRowHeight="15" x14ac:dyDescent="0.25"/>
  <cols>
    <col min="2" max="2" width="12.5703125" customWidth="1"/>
    <col min="3" max="3" width="39.5703125" customWidth="1"/>
    <col min="4" max="4" width="17.85546875" customWidth="1"/>
    <col min="5" max="6" width="21.140625" customWidth="1"/>
    <col min="7" max="7" width="21.42578125" customWidth="1"/>
    <col min="8" max="8" width="23.28515625" customWidth="1"/>
    <col min="10" max="10" width="11.5703125" bestFit="1" customWidth="1"/>
  </cols>
  <sheetData>
    <row r="1" spans="1:10" ht="31.5" customHeight="1" x14ac:dyDescent="0.25">
      <c r="A1" s="28" t="s">
        <v>18</v>
      </c>
      <c r="B1" s="28"/>
      <c r="C1" s="28"/>
      <c r="D1" s="28"/>
      <c r="E1" s="28"/>
      <c r="F1" s="28"/>
      <c r="G1" s="28"/>
      <c r="H1" s="28"/>
    </row>
    <row r="2" spans="1:10" ht="21.75" customHeight="1" x14ac:dyDescent="0.25">
      <c r="A2" s="28" t="s">
        <v>10</v>
      </c>
      <c r="B2" s="28"/>
      <c r="C2" s="28"/>
      <c r="D2" s="28"/>
      <c r="E2" s="28"/>
      <c r="F2" s="28"/>
      <c r="G2" s="28"/>
      <c r="H2" s="28"/>
    </row>
    <row r="3" spans="1:10" x14ac:dyDescent="0.25">
      <c r="B3" s="1"/>
      <c r="C3" s="2"/>
      <c r="D3" s="1"/>
      <c r="E3" s="1"/>
      <c r="F3" s="1"/>
      <c r="G3" s="1"/>
    </row>
    <row r="4" spans="1:10" s="18" customFormat="1" ht="30" x14ac:dyDescent="0.25">
      <c r="A4" s="21" t="s">
        <v>1</v>
      </c>
      <c r="B4" s="22" t="s">
        <v>2</v>
      </c>
      <c r="C4" s="22" t="s">
        <v>3</v>
      </c>
      <c r="D4" s="22" t="s">
        <v>4</v>
      </c>
      <c r="E4" s="22" t="s">
        <v>21</v>
      </c>
      <c r="F4" s="22" t="s">
        <v>19</v>
      </c>
      <c r="G4" s="22" t="s">
        <v>11</v>
      </c>
      <c r="H4" s="29" t="s">
        <v>14</v>
      </c>
      <c r="I4" s="29"/>
    </row>
    <row r="5" spans="1:10" ht="35.1" customHeight="1" x14ac:dyDescent="0.25">
      <c r="A5" s="3">
        <v>1</v>
      </c>
      <c r="B5" s="4" t="s">
        <v>17</v>
      </c>
      <c r="C5" s="19" t="s">
        <v>5</v>
      </c>
      <c r="D5" s="23">
        <v>334039</v>
      </c>
      <c r="E5" s="5" t="s">
        <v>22</v>
      </c>
      <c r="F5" s="5" t="s">
        <v>20</v>
      </c>
      <c r="G5" s="24">
        <v>69689999.989999995</v>
      </c>
      <c r="H5" s="30" t="s">
        <v>15</v>
      </c>
      <c r="I5" s="30"/>
    </row>
    <row r="6" spans="1:10" ht="35.1" customHeight="1" x14ac:dyDescent="0.25">
      <c r="A6" s="3">
        <v>2</v>
      </c>
      <c r="B6" s="4" t="s">
        <v>17</v>
      </c>
      <c r="C6" s="19" t="s">
        <v>5</v>
      </c>
      <c r="D6" s="23">
        <v>341000</v>
      </c>
      <c r="E6" s="5" t="s">
        <v>22</v>
      </c>
      <c r="F6" s="5" t="s">
        <v>20</v>
      </c>
      <c r="G6" s="24">
        <v>15719537.1</v>
      </c>
      <c r="H6" s="30" t="s">
        <v>15</v>
      </c>
      <c r="I6" s="30"/>
    </row>
    <row r="7" spans="1:10" ht="35.1" customHeight="1" x14ac:dyDescent="0.25">
      <c r="A7" s="3">
        <v>3</v>
      </c>
      <c r="B7" s="4" t="s">
        <v>17</v>
      </c>
      <c r="C7" s="19" t="s">
        <v>5</v>
      </c>
      <c r="D7" s="23">
        <v>340956</v>
      </c>
      <c r="E7" s="5" t="s">
        <v>23</v>
      </c>
      <c r="F7" s="5" t="s">
        <v>20</v>
      </c>
      <c r="G7" s="24">
        <v>21317099.449999999</v>
      </c>
      <c r="H7" s="30" t="s">
        <v>16</v>
      </c>
      <c r="I7" s="30"/>
      <c r="J7" s="20"/>
    </row>
    <row r="8" spans="1:10" x14ac:dyDescent="0.25">
      <c r="B8" s="6"/>
      <c r="C8" s="7"/>
      <c r="D8" s="7"/>
      <c r="E8" s="8" t="s">
        <v>6</v>
      </c>
      <c r="F8" s="8"/>
      <c r="G8" s="25">
        <f>SUM(G5:G7)</f>
        <v>106726636.53999999</v>
      </c>
      <c r="J8" s="20"/>
    </row>
    <row r="9" spans="1:10" x14ac:dyDescent="0.25">
      <c r="B9" s="6"/>
      <c r="C9" s="7"/>
      <c r="D9" s="7"/>
      <c r="E9" s="1"/>
      <c r="F9" s="1"/>
      <c r="G9" s="9"/>
    </row>
    <row r="10" spans="1:10" ht="45" x14ac:dyDescent="0.25">
      <c r="B10" s="6"/>
      <c r="C10" s="26" t="s">
        <v>13</v>
      </c>
      <c r="D10" s="12" t="s">
        <v>7</v>
      </c>
      <c r="E10" s="12" t="s">
        <v>8</v>
      </c>
      <c r="F10" s="31" t="s">
        <v>9</v>
      </c>
      <c r="G10" s="32"/>
      <c r="H10" s="12" t="s">
        <v>12</v>
      </c>
      <c r="I10" s="13" t="s">
        <v>0</v>
      </c>
    </row>
    <row r="11" spans="1:10" x14ac:dyDescent="0.25">
      <c r="B11" s="6"/>
      <c r="C11" s="27"/>
      <c r="D11" s="16">
        <v>17829003</v>
      </c>
      <c r="E11" s="17">
        <v>4.9779</v>
      </c>
      <c r="F11" s="33">
        <f>D11*E11</f>
        <v>88750994.033700004</v>
      </c>
      <c r="G11" s="34"/>
      <c r="H11" s="16">
        <f>G8</f>
        <v>106726636.53999999</v>
      </c>
      <c r="I11" s="16">
        <f>H11/F11*100</f>
        <v>120.25401822482618</v>
      </c>
    </row>
    <row r="12" spans="1:10" ht="44.25" customHeight="1" x14ac:dyDescent="0.25">
      <c r="A12" s="10"/>
      <c r="B12" s="11"/>
    </row>
    <row r="13" spans="1:10" ht="28.5" customHeight="1" x14ac:dyDescent="0.25">
      <c r="A13" s="14"/>
      <c r="B13" s="15"/>
    </row>
    <row r="14" spans="1:10" x14ac:dyDescent="0.25">
      <c r="B14" s="1"/>
      <c r="C14" s="1"/>
      <c r="D14" s="1"/>
      <c r="E14" s="1"/>
      <c r="F14" s="1"/>
      <c r="G14" s="1"/>
    </row>
  </sheetData>
  <mergeCells count="9">
    <mergeCell ref="C10:C11"/>
    <mergeCell ref="A1:H1"/>
    <mergeCell ref="A2:H2"/>
    <mergeCell ref="H4:I4"/>
    <mergeCell ref="H5:I5"/>
    <mergeCell ref="H6:I6"/>
    <mergeCell ref="H7:I7"/>
    <mergeCell ref="F10:G10"/>
    <mergeCell ref="F11:G1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 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ADRSE</dc:creator>
  <cp:lastModifiedBy>ADRSE</cp:lastModifiedBy>
  <cp:lastPrinted>2025-08-26T09:27:21Z</cp:lastPrinted>
  <dcterms:created xsi:type="dcterms:W3CDTF">2025-01-29T15:32:41Z</dcterms:created>
  <dcterms:modified xsi:type="dcterms:W3CDTF">2026-01-11T18:48:38Z</dcterms:modified>
</cp:coreProperties>
</file>