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2A9B059-E216-47DF-91C8-F673D0AFA22F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3.1" sheetId="1" r:id="rId1"/>
  </sheets>
  <definedNames>
    <definedName name="_xlnm._FilterDatabase" localSheetId="0" hidden="1">'3.1'!$B$3:$J$8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12" i="1" l="1"/>
  <c r="G12" i="1" l="1"/>
  <c r="H12" i="1" l="1"/>
</calcChain>
</file>

<file path=xl/sharedStrings.xml><?xml version="1.0" encoding="utf-8"?>
<sst xmlns="http://schemas.openxmlformats.org/spreadsheetml/2006/main" count="34" uniqueCount="24">
  <si>
    <t xml:space="preserve">Cod Apel </t>
  </si>
  <si>
    <t xml:space="preserve">Cod SMIS </t>
  </si>
  <si>
    <t>Data depunere</t>
  </si>
  <si>
    <t>Ora depunere</t>
  </si>
  <si>
    <t>Acțiunea</t>
  </si>
  <si>
    <t xml:space="preserve">Euro </t>
  </si>
  <si>
    <t>Finantare nerambursabila totala</t>
  </si>
  <si>
    <t>Finantare nerambursabila (ron)</t>
  </si>
  <si>
    <t>%</t>
  </si>
  <si>
    <t xml:space="preserve">TOTAL </t>
  </si>
  <si>
    <t>Nr. crt</t>
  </si>
  <si>
    <t>Valoare alocare  (ron)</t>
  </si>
  <si>
    <t>3.1</t>
  </si>
  <si>
    <t>curs iulie 2024</t>
  </si>
  <si>
    <t>Situație cereri de finanțare depuse, Actiunea 3.1  –  Reducerea emisiilor de carbon in municipii bazata pe planurile de mobilitate urbana durabilă la 12.05.2025</t>
  </si>
  <si>
    <t>PRSE/137/PRSE_P3/OP2/RSO2.8/PRSE_A13</t>
  </si>
  <si>
    <t xml:space="preserve"> 14:20:17</t>
  </si>
  <si>
    <t xml:space="preserve"> 14:14:58</t>
  </si>
  <si>
    <t xml:space="preserve"> 14:09:38</t>
  </si>
  <si>
    <t>Alocarea apelului de proiecte PRSE/3.1/1.2/1/2024 este de 17.706.738 Euro (FEDR+ BS)</t>
  </si>
  <si>
    <t xml:space="preserve">Mangalia, Constanta </t>
  </si>
  <si>
    <t>Tecuci, Galati</t>
  </si>
  <si>
    <t xml:space="preserve">Municipiul/Județul </t>
  </si>
  <si>
    <t>Ramnicu Sarat, Buzau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</si>
</sst>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[$-418]d\.m\.yyyy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666666"/>
      </bottom>
      <diagonal/>
    </border>
    <border>
      <left/>
      <right style="thin">
        <color indexed="64"/>
      </right>
      <top style="thin">
        <color indexed="64"/>
      </top>
      <bottom style="thin">
        <color rgb="FF666666"/>
      </bottom>
      <diagonal/>
    </border>
    <border>
      <left style="thin">
        <color indexed="64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indexed="64"/>
      </right>
      <top style="thin">
        <color rgb="FF666666"/>
      </top>
      <bottom style="thin">
        <color rgb="FF666666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21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wrapText="1"/>
    </xf>
    <xf numFmtId="4" fontId="0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0" fillId="0" borderId="0" xfId="0" applyNumberFormat="1" applyFont="1" applyAlignment="1">
      <alignment wrapText="1"/>
    </xf>
    <xf numFmtId="0" fontId="2" fillId="0" borderId="0" xfId="0" applyFont="1" applyAlignment="1">
      <alignment horizontal="left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tabSelected="1" zoomScale="120" zoomScaleNormal="120" workbookViewId="0">
      <pane ySplit="3" topLeftCell="A4" activePane="bottomLeft" state="frozen"/>
      <selection pane="bottomLeft" activeCell="J14" sqref="J14"/>
    </sheetView>
  </sheetViews>
  <sheetFormatPr defaultColWidth="9.109375" defaultRowHeight="14.4" x14ac:dyDescent="0.3"/>
  <cols>
    <col min="1" max="1" width="9.109375" style="16"/>
    <col min="2" max="2" width="12.5546875" style="17" customWidth="1"/>
    <col min="3" max="3" width="31.44140625" style="17" customWidth="1"/>
    <col min="4" max="4" width="18.109375" style="17" customWidth="1"/>
    <col min="5" max="5" width="14.33203125" style="17" customWidth="1"/>
    <col min="6" max="6" width="16.33203125" style="18" customWidth="1"/>
    <col min="7" max="7" width="14.44140625" style="17" customWidth="1"/>
    <col min="8" max="8" width="17" style="17" customWidth="1"/>
    <col min="9" max="9" width="21.109375" style="17" customWidth="1"/>
    <col min="10" max="11" width="27.5546875" style="17" customWidth="1"/>
    <col min="12" max="12" width="28.44140625" style="17" hidden="1" customWidth="1"/>
    <col min="13" max="16384" width="9.109375" style="16"/>
  </cols>
  <sheetData>
    <row r="1" spans="1:12" s="15" customFormat="1" ht="33" customHeight="1" x14ac:dyDescent="0.3">
      <c r="A1" s="36" t="s">
        <v>14</v>
      </c>
      <c r="B1" s="36"/>
      <c r="C1" s="36"/>
      <c r="D1" s="36"/>
      <c r="E1" s="36"/>
      <c r="F1" s="36"/>
      <c r="G1" s="36"/>
      <c r="H1" s="31"/>
      <c r="I1" s="14"/>
      <c r="J1" s="14"/>
      <c r="K1" s="14"/>
      <c r="L1" s="14"/>
    </row>
    <row r="2" spans="1:12" ht="28.95" customHeight="1" x14ac:dyDescent="0.3">
      <c r="C2" s="1"/>
      <c r="D2" s="1"/>
      <c r="E2" s="1"/>
    </row>
    <row r="3" spans="1:12" s="23" customFormat="1" ht="30" customHeight="1" x14ac:dyDescent="0.3">
      <c r="A3" s="19" t="s">
        <v>10</v>
      </c>
      <c r="B3" s="20" t="s">
        <v>4</v>
      </c>
      <c r="C3" s="43" t="s">
        <v>0</v>
      </c>
      <c r="D3" s="43"/>
      <c r="E3" s="21" t="s">
        <v>2</v>
      </c>
      <c r="F3" s="20" t="s">
        <v>3</v>
      </c>
      <c r="G3" s="37" t="s">
        <v>1</v>
      </c>
      <c r="H3" s="38"/>
      <c r="I3" s="20" t="s">
        <v>22</v>
      </c>
      <c r="J3" s="20" t="s">
        <v>7</v>
      </c>
      <c r="K3" s="22"/>
      <c r="L3" s="22"/>
    </row>
    <row r="4" spans="1:12" s="2" customFormat="1" x14ac:dyDescent="0.3">
      <c r="A4" s="10">
        <v>1</v>
      </c>
      <c r="B4" s="11" t="s">
        <v>12</v>
      </c>
      <c r="C4" s="44" t="s">
        <v>15</v>
      </c>
      <c r="D4" s="44"/>
      <c r="E4" s="32">
        <v>45714</v>
      </c>
      <c r="F4" s="12">
        <v>0.40759259259259256</v>
      </c>
      <c r="G4" s="39">
        <v>340150</v>
      </c>
      <c r="H4" s="40"/>
      <c r="I4" s="8" t="s">
        <v>23</v>
      </c>
      <c r="J4" s="33">
        <v>40770773.539999999</v>
      </c>
      <c r="K4" s="13"/>
      <c r="L4" s="3"/>
    </row>
    <row r="5" spans="1:12" s="2" customFormat="1" x14ac:dyDescent="0.3">
      <c r="A5" s="10">
        <v>2</v>
      </c>
      <c r="B5" s="11" t="s">
        <v>12</v>
      </c>
      <c r="C5" s="44" t="s">
        <v>15</v>
      </c>
      <c r="D5" s="44"/>
      <c r="E5" s="32">
        <v>45714</v>
      </c>
      <c r="F5" s="12" t="s">
        <v>18</v>
      </c>
      <c r="G5" s="34">
        <v>340981</v>
      </c>
      <c r="H5" s="35"/>
      <c r="I5" s="8" t="s">
        <v>20</v>
      </c>
      <c r="J5" s="33">
        <v>22425467.940000001</v>
      </c>
      <c r="K5" s="13"/>
      <c r="L5" s="3"/>
    </row>
    <row r="6" spans="1:12" s="2" customFormat="1" x14ac:dyDescent="0.3">
      <c r="A6" s="10">
        <v>3</v>
      </c>
      <c r="B6" s="11" t="s">
        <v>12</v>
      </c>
      <c r="C6" s="44" t="s">
        <v>15</v>
      </c>
      <c r="D6" s="44"/>
      <c r="E6" s="32">
        <v>45714</v>
      </c>
      <c r="F6" s="12" t="s">
        <v>17</v>
      </c>
      <c r="G6" s="34">
        <v>340967</v>
      </c>
      <c r="H6" s="35"/>
      <c r="I6" s="8" t="s">
        <v>20</v>
      </c>
      <c r="J6" s="33">
        <v>28739025.52</v>
      </c>
      <c r="K6" s="3"/>
      <c r="L6" s="3"/>
    </row>
    <row r="7" spans="1:12" s="2" customFormat="1" ht="24.75" customHeight="1" x14ac:dyDescent="0.3">
      <c r="A7" s="10">
        <v>4</v>
      </c>
      <c r="B7" s="11" t="s">
        <v>12</v>
      </c>
      <c r="C7" s="44" t="s">
        <v>15</v>
      </c>
      <c r="D7" s="44"/>
      <c r="E7" s="32">
        <v>45714</v>
      </c>
      <c r="F7" s="12" t="s">
        <v>16</v>
      </c>
      <c r="G7" s="34">
        <v>340966</v>
      </c>
      <c r="H7" s="35"/>
      <c r="I7" s="8" t="s">
        <v>20</v>
      </c>
      <c r="J7" s="33">
        <v>40354167.609999999</v>
      </c>
      <c r="L7" s="3"/>
    </row>
    <row r="8" spans="1:12" s="2" customFormat="1" ht="24.9" customHeight="1" x14ac:dyDescent="0.3">
      <c r="A8" s="10">
        <v>5</v>
      </c>
      <c r="B8" s="11" t="s">
        <v>12</v>
      </c>
      <c r="C8" s="44" t="s">
        <v>15</v>
      </c>
      <c r="D8" s="44"/>
      <c r="E8" s="32">
        <v>45714</v>
      </c>
      <c r="F8" s="12">
        <v>0.60177083333333337</v>
      </c>
      <c r="G8" s="34">
        <v>339987</v>
      </c>
      <c r="H8" s="35"/>
      <c r="I8" s="8" t="s">
        <v>21</v>
      </c>
      <c r="J8" s="33">
        <v>68493094.189999998</v>
      </c>
      <c r="L8" s="3"/>
    </row>
    <row r="9" spans="1:12" x14ac:dyDescent="0.3">
      <c r="B9" s="24"/>
      <c r="C9" s="25"/>
      <c r="D9" s="26"/>
      <c r="E9" s="27"/>
      <c r="F9" s="28"/>
      <c r="G9" s="25"/>
      <c r="H9" s="25"/>
      <c r="I9" s="26" t="s">
        <v>9</v>
      </c>
      <c r="J9" s="29">
        <f>SUM(J4:J8)</f>
        <v>200782528.80000001</v>
      </c>
      <c r="K9" s="30"/>
    </row>
    <row r="10" spans="1:12" x14ac:dyDescent="0.3">
      <c r="B10" s="24"/>
      <c r="C10" s="25"/>
      <c r="D10" s="26"/>
      <c r="E10" s="27"/>
      <c r="F10" s="28"/>
      <c r="G10" s="25"/>
      <c r="H10" s="25"/>
      <c r="J10" s="30"/>
      <c r="K10" s="30"/>
    </row>
    <row r="11" spans="1:12" s="2" customFormat="1" ht="39.9" customHeight="1" x14ac:dyDescent="0.3">
      <c r="B11" s="3"/>
      <c r="C11" s="41" t="s">
        <v>19</v>
      </c>
      <c r="D11" s="6" t="s">
        <v>5</v>
      </c>
      <c r="E11" s="6" t="s">
        <v>13</v>
      </c>
      <c r="F11" s="6" t="s">
        <v>11</v>
      </c>
      <c r="G11" s="6" t="s">
        <v>6</v>
      </c>
      <c r="H11" s="6" t="s">
        <v>8</v>
      </c>
    </row>
    <row r="12" spans="1:12" s="4" customFormat="1" ht="28.95" customHeight="1" x14ac:dyDescent="0.3">
      <c r="B12" s="5"/>
      <c r="C12" s="42"/>
      <c r="D12" s="7">
        <v>17706738</v>
      </c>
      <c r="E12" s="9">
        <v>4.9779</v>
      </c>
      <c r="F12" s="7">
        <f>D12*E12</f>
        <v>88142371.090200007</v>
      </c>
      <c r="G12" s="7">
        <f>J9</f>
        <v>200782528.80000001</v>
      </c>
      <c r="H12" s="7">
        <f>G12/F12*100</f>
        <v>227.79342819644631</v>
      </c>
    </row>
  </sheetData>
  <mergeCells count="14">
    <mergeCell ref="C11:C12"/>
    <mergeCell ref="C3:D3"/>
    <mergeCell ref="C4:D4"/>
    <mergeCell ref="C5:D5"/>
    <mergeCell ref="C6:D6"/>
    <mergeCell ref="C7:D7"/>
    <mergeCell ref="C8:D8"/>
    <mergeCell ref="G7:H7"/>
    <mergeCell ref="G8:H8"/>
    <mergeCell ref="A1:G1"/>
    <mergeCell ref="G3:H3"/>
    <mergeCell ref="G4:H4"/>
    <mergeCell ref="G5:H5"/>
    <mergeCell ref="G6:H6"/>
  </mergeCells>
  <phoneticPr fontId="3" type="noConversion"/>
  <pageMargins left="0.25" right="0.25" top="0.75" bottom="0.75" header="0.3" footer="0.3"/>
  <pageSetup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Vali</cp:lastModifiedBy>
  <cp:lastPrinted>2025-05-13T12:14:13Z</cp:lastPrinted>
  <dcterms:created xsi:type="dcterms:W3CDTF">2015-06-05T18:17:20Z</dcterms:created>
  <dcterms:modified xsi:type="dcterms:W3CDTF">2025-05-13T12:14:18Z</dcterms:modified>
</cp:coreProperties>
</file>