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i\Desktop\Stadiu CF depuse, PR SE, la 23.09.2025\Stadiu 10.10.2025\"/>
    </mc:Choice>
  </mc:AlternateContent>
  <xr:revisionPtr revIDLastSave="0" documentId="13_ncr:1_{4246A96A-4097-4CD5-805B-5E5B2CFB56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1 M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H10" i="3"/>
  <c r="G13" i="3" l="1"/>
  <c r="H13" i="3" l="1"/>
</calcChain>
</file>

<file path=xl/sharedStrings.xml><?xml version="1.0" encoding="utf-8"?>
<sst xmlns="http://schemas.openxmlformats.org/spreadsheetml/2006/main" count="41" uniqueCount="27">
  <si>
    <t>%</t>
  </si>
  <si>
    <t>Nr. crt</t>
  </si>
  <si>
    <t>Acțiunea</t>
  </si>
  <si>
    <t xml:space="preserve">Cod Apel </t>
  </si>
  <si>
    <t>Data depunere</t>
  </si>
  <si>
    <t>Ora depunere</t>
  </si>
  <si>
    <t xml:space="preserve">Cod SMIS </t>
  </si>
  <si>
    <t>3.1</t>
  </si>
  <si>
    <t xml:space="preserve">TOTAL </t>
  </si>
  <si>
    <t xml:space="preserve">Euro </t>
  </si>
  <si>
    <t>curs iulie 2024</t>
  </si>
  <si>
    <t>Valoare alocare  (ron)</t>
  </si>
  <si>
    <t>PRSE/137/PRSE_P3/OP2/RSO2.8/PRSE_A13</t>
  </si>
  <si>
    <t xml:space="preserve"> 14:09:38</t>
  </si>
  <si>
    <t xml:space="preserve"> 14:14:58</t>
  </si>
  <si>
    <t xml:space="preserve"> 14:20:17</t>
  </si>
  <si>
    <t>Apel PRSE/137/PRSE_P3/OP2/RSO2.8/PRSE_A13</t>
  </si>
  <si>
    <t>Finanțare nerambursabilă (ron)</t>
  </si>
  <si>
    <t>Finantare nerambursabilă totală</t>
  </si>
  <si>
    <t>Alocarea apelului de proiecte PRSE/3.1/1.2/1/2024                                    (FEDR+ BS)</t>
  </si>
  <si>
    <t>Buzău</t>
  </si>
  <si>
    <t xml:space="preserve">Constanța </t>
  </si>
  <si>
    <t xml:space="preserve"> Galați</t>
  </si>
  <si>
    <t>Situație cereri de finanțare depuse, Apel PRSE/3.1/1.2/1/2023_Reducerea emisiilor de carbon în municipii bazată pe planurile de mobilitate urbană durabilă, 10.10.2025</t>
  </si>
  <si>
    <t>stadiu</t>
  </si>
  <si>
    <t>in contractare</t>
  </si>
  <si>
    <t xml:space="preserve">Județul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</si>
</sst>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8]d\.m\.yyyy"/>
    <numFmt numFmtId="165" formatCode="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/>
    <xf numFmtId="4" fontId="3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93" zoomScaleNormal="93" workbookViewId="0">
      <selection activeCell="G7" sqref="G7"/>
    </sheetView>
  </sheetViews>
  <sheetFormatPr defaultColWidth="9.140625" defaultRowHeight="15" x14ac:dyDescent="0.25"/>
  <cols>
    <col min="2" max="2" width="12.5703125" style="1" customWidth="1"/>
    <col min="3" max="3" width="39.28515625" style="1" customWidth="1"/>
    <col min="4" max="4" width="14.28515625" style="1" customWidth="1"/>
    <col min="5" max="5" width="16.28515625" style="2" customWidth="1"/>
    <col min="6" max="6" width="14.42578125" style="1" customWidth="1"/>
    <col min="7" max="7" width="21.140625" style="1" customWidth="1"/>
    <col min="8" max="8" width="21.5703125" style="1" customWidth="1"/>
    <col min="9" max="9" width="18" customWidth="1"/>
  </cols>
  <sheetData>
    <row r="1" spans="1:9" s="31" customFormat="1" ht="35.25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</row>
    <row r="2" spans="1:9" s="32" customFormat="1" ht="19.5" customHeight="1" x14ac:dyDescent="0.25">
      <c r="A2" s="36" t="s">
        <v>16</v>
      </c>
      <c r="B2" s="36"/>
      <c r="C2" s="36"/>
      <c r="D2" s="36"/>
      <c r="E2" s="36"/>
      <c r="F2" s="36"/>
      <c r="G2" s="36"/>
      <c r="H2" s="36"/>
    </row>
    <row r="3" spans="1:9" s="29" customFormat="1" ht="28.9" customHeight="1" x14ac:dyDescent="0.25">
      <c r="A3" s="30"/>
      <c r="B3" s="30"/>
      <c r="C3" s="30"/>
      <c r="D3" s="30"/>
      <c r="E3" s="30"/>
      <c r="F3" s="30"/>
      <c r="G3" s="30"/>
      <c r="H3" s="30"/>
    </row>
    <row r="4" spans="1:9" s="20" customFormat="1" ht="30" customHeight="1" x14ac:dyDescent="0.25">
      <c r="A4" s="18" t="s">
        <v>1</v>
      </c>
      <c r="B4" s="19" t="s">
        <v>2</v>
      </c>
      <c r="C4" s="19" t="s">
        <v>3</v>
      </c>
      <c r="D4" s="28" t="s">
        <v>4</v>
      </c>
      <c r="E4" s="19" t="s">
        <v>5</v>
      </c>
      <c r="F4" s="26" t="s">
        <v>6</v>
      </c>
      <c r="G4" s="19" t="s">
        <v>26</v>
      </c>
      <c r="H4" s="19" t="s">
        <v>17</v>
      </c>
      <c r="I4" s="34" t="s">
        <v>24</v>
      </c>
    </row>
    <row r="5" spans="1:9" s="11" customFormat="1" ht="35.1" customHeight="1" x14ac:dyDescent="0.25">
      <c r="A5" s="3">
        <v>1</v>
      </c>
      <c r="B5" s="4" t="s">
        <v>7</v>
      </c>
      <c r="C5" s="27" t="s">
        <v>12</v>
      </c>
      <c r="D5" s="21">
        <v>45714</v>
      </c>
      <c r="E5" s="22">
        <v>0.40759259259259256</v>
      </c>
      <c r="F5" s="5">
        <v>340150</v>
      </c>
      <c r="G5" s="5" t="s">
        <v>20</v>
      </c>
      <c r="H5" s="33">
        <v>35470150.060000002</v>
      </c>
      <c r="I5" s="3" t="s">
        <v>25</v>
      </c>
    </row>
    <row r="6" spans="1:9" s="11" customFormat="1" ht="35.1" customHeight="1" x14ac:dyDescent="0.25">
      <c r="A6" s="3">
        <v>2</v>
      </c>
      <c r="B6" s="4" t="s">
        <v>7</v>
      </c>
      <c r="C6" s="27" t="s">
        <v>12</v>
      </c>
      <c r="D6" s="21">
        <v>45714</v>
      </c>
      <c r="E6" s="22" t="s">
        <v>13</v>
      </c>
      <c r="F6" s="5">
        <v>340981</v>
      </c>
      <c r="G6" s="5" t="s">
        <v>21</v>
      </c>
      <c r="H6" s="33">
        <v>22145579.940000001</v>
      </c>
      <c r="I6" s="3" t="s">
        <v>25</v>
      </c>
    </row>
    <row r="7" spans="1:9" s="11" customFormat="1" ht="35.1" customHeight="1" x14ac:dyDescent="0.25">
      <c r="A7" s="3">
        <v>3</v>
      </c>
      <c r="B7" s="4" t="s">
        <v>7</v>
      </c>
      <c r="C7" s="27" t="s">
        <v>12</v>
      </c>
      <c r="D7" s="21">
        <v>45714</v>
      </c>
      <c r="E7" s="22" t="s">
        <v>14</v>
      </c>
      <c r="F7" s="5">
        <v>340967</v>
      </c>
      <c r="G7" s="5" t="s">
        <v>21</v>
      </c>
      <c r="H7" s="33">
        <v>28459137.510000002</v>
      </c>
      <c r="I7" s="3" t="s">
        <v>25</v>
      </c>
    </row>
    <row r="8" spans="1:9" s="11" customFormat="1" ht="35.1" customHeight="1" x14ac:dyDescent="0.25">
      <c r="A8" s="3">
        <v>4</v>
      </c>
      <c r="B8" s="4" t="s">
        <v>7</v>
      </c>
      <c r="C8" s="27" t="s">
        <v>12</v>
      </c>
      <c r="D8" s="21">
        <v>45714</v>
      </c>
      <c r="E8" s="22" t="s">
        <v>15</v>
      </c>
      <c r="F8" s="5">
        <v>340966</v>
      </c>
      <c r="G8" s="5" t="s">
        <v>21</v>
      </c>
      <c r="H8" s="33">
        <v>40074279.609999999</v>
      </c>
      <c r="I8" s="3" t="s">
        <v>25</v>
      </c>
    </row>
    <row r="9" spans="1:9" s="11" customFormat="1" ht="35.1" customHeight="1" x14ac:dyDescent="0.25">
      <c r="A9" s="3">
        <v>5</v>
      </c>
      <c r="B9" s="4" t="s">
        <v>7</v>
      </c>
      <c r="C9" s="27" t="s">
        <v>12</v>
      </c>
      <c r="D9" s="21">
        <v>45714</v>
      </c>
      <c r="E9" s="22">
        <v>0.60177083333333337</v>
      </c>
      <c r="F9" s="5">
        <v>339987</v>
      </c>
      <c r="G9" s="5" t="s">
        <v>22</v>
      </c>
      <c r="H9" s="33">
        <v>68493094.189999998</v>
      </c>
      <c r="I9" s="3" t="s">
        <v>25</v>
      </c>
    </row>
    <row r="10" spans="1:9" x14ac:dyDescent="0.25">
      <c r="B10" s="6"/>
      <c r="C10" s="7"/>
      <c r="D10" s="9"/>
      <c r="E10" s="8"/>
      <c r="F10" s="7"/>
      <c r="G10" s="23" t="s">
        <v>8</v>
      </c>
      <c r="H10" s="24">
        <f>SUM(H5:H9)</f>
        <v>194642241.31</v>
      </c>
    </row>
    <row r="11" spans="1:9" x14ac:dyDescent="0.25">
      <c r="B11" s="6"/>
      <c r="C11" s="7"/>
      <c r="D11" s="9"/>
      <c r="E11" s="8"/>
      <c r="F11" s="7"/>
      <c r="H11" s="10"/>
    </row>
    <row r="12" spans="1:9" s="11" customFormat="1" ht="45" customHeight="1" x14ac:dyDescent="0.25">
      <c r="B12" s="12"/>
      <c r="C12" s="37" t="s">
        <v>19</v>
      </c>
      <c r="D12" s="13" t="s">
        <v>9</v>
      </c>
      <c r="E12" s="13" t="s">
        <v>10</v>
      </c>
      <c r="F12" s="13" t="s">
        <v>11</v>
      </c>
      <c r="G12" s="13" t="s">
        <v>18</v>
      </c>
      <c r="H12" s="13" t="s">
        <v>0</v>
      </c>
    </row>
    <row r="13" spans="1:9" s="14" customFormat="1" ht="28.9" customHeight="1" x14ac:dyDescent="0.25">
      <c r="B13" s="15"/>
      <c r="C13" s="38"/>
      <c r="D13" s="16">
        <v>17706738</v>
      </c>
      <c r="E13" s="17">
        <v>4.9779</v>
      </c>
      <c r="F13" s="16">
        <f>D13*E13</f>
        <v>88142371.090200007</v>
      </c>
      <c r="G13" s="16">
        <f>H10</f>
        <v>194642241.31</v>
      </c>
      <c r="H13" s="16">
        <f>G13/F13*100</f>
        <v>220.82709927421166</v>
      </c>
    </row>
    <row r="14" spans="1:9" x14ac:dyDescent="0.25">
      <c r="E14" s="1"/>
      <c r="F14" s="25"/>
    </row>
    <row r="15" spans="1:9" x14ac:dyDescent="0.25">
      <c r="E15" s="1"/>
      <c r="F15" s="25"/>
    </row>
  </sheetData>
  <mergeCells count="3">
    <mergeCell ref="A1:H1"/>
    <mergeCell ref="A2:H2"/>
    <mergeCell ref="C12:C1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ADRSE</dc:creator>
  <cp:lastModifiedBy>ADRSE</cp:lastModifiedBy>
  <cp:lastPrinted>2025-08-26T09:27:21Z</cp:lastPrinted>
  <dcterms:created xsi:type="dcterms:W3CDTF">2025-01-29T15:32:41Z</dcterms:created>
  <dcterms:modified xsi:type="dcterms:W3CDTF">2025-10-14T14:41:36Z</dcterms:modified>
</cp:coreProperties>
</file>