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D:\Materiale AM 2021-2027\Situatii cereri de finantare depuse PR SE\Sit cereri la 12,05,2025\"/>
    </mc:Choice>
  </mc:AlternateContent>
  <xr:revisionPtr revIDLastSave="0" documentId="13_ncr:1_{DA2D46E0-7A02-4DC3-8465-6CFA0DA3A0DC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.1" sheetId="1" r:id="rId1"/>
  </sheets>
  <definedNames>
    <definedName name="_xlnm._FilterDatabase" localSheetId="0" hidden="1">'3.1'!$B$3:$J$5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F10" i="1" l="1"/>
  <c r="G10" i="1" l="1"/>
  <c r="H10" i="1" l="1"/>
</calcChain>
</file>

<file path=xl/sharedStrings.xml><?xml version="1.0" encoding="utf-8"?>
<sst xmlns="http://schemas.openxmlformats.org/spreadsheetml/2006/main" count="23" uniqueCount="20">
  <si>
    <t xml:space="preserve">Cod Apel </t>
  </si>
  <si>
    <t xml:space="preserve">Cod SMIS </t>
  </si>
  <si>
    <t>Data depunere</t>
  </si>
  <si>
    <t>Ora depunere</t>
  </si>
  <si>
    <t>Acțiunea</t>
  </si>
  <si>
    <t xml:space="preserve">Euro </t>
  </si>
  <si>
    <t>Finantare nerambursabila totala</t>
  </si>
  <si>
    <t>Finantare nerambursabila (ron)</t>
  </si>
  <si>
    <t>%</t>
  </si>
  <si>
    <t xml:space="preserve">TOTAL </t>
  </si>
  <si>
    <t>Nr. crt</t>
  </si>
  <si>
    <t>Valoare alocare  (ron)</t>
  </si>
  <si>
    <t>3.1</t>
  </si>
  <si>
    <t>curs iulie 2024</t>
  </si>
  <si>
    <t xml:space="preserve">Galati </t>
  </si>
  <si>
    <t>PRSE/124/PRSE_P3/OP2/RSO2.8/PRSE_A13</t>
  </si>
  <si>
    <t>Situație cereri de finanțare depuse, Apel PRSE/3.1/1.1/1/2023_Reducerea emisiilor de carbon in municipiile resedinta de judet bazata pe planurile de mobilitate urbana durabilă la 12.05.2025</t>
  </si>
  <si>
    <t xml:space="preserve"> 13:56:59</t>
  </si>
  <si>
    <t xml:space="preserve">Alocarea apelului de proiecte PRSE/3.1/1.1/1/2024 este de 33.637.622 Euro (FEDR+BS) euro - Municipiul Galati </t>
  </si>
  <si>
    <t>Municipiul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</si>
</sst>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[$-418]d\.m\.yyyy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0"/>
      <name val="Helvetica"/>
    </font>
    <font>
      <sz val="10"/>
      <color theme="1"/>
      <name val="Calibri"/>
      <family val="2"/>
      <charset val="238"/>
      <scheme val="minor"/>
    </font>
    <font>
      <sz val="10"/>
      <color rgb="FF000000"/>
      <name val="Helvetica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left" wrapText="1"/>
    </xf>
    <xf numFmtId="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right" wrapText="1"/>
    </xf>
    <xf numFmtId="4" fontId="0" fillId="0" borderId="0" xfId="0" applyNumberFormat="1" applyAlignment="1">
      <alignment wrapText="1"/>
    </xf>
    <xf numFmtId="49" fontId="0" fillId="0" borderId="0" xfId="0" applyNumberForma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21" fontId="9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21" fontId="0" fillId="0" borderId="1" xfId="0" applyNumberFormat="1" applyBorder="1" applyAlignment="1">
      <alignment horizontal="center" vertical="center" wrapText="1"/>
    </xf>
    <xf numFmtId="4" fontId="11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11" fillId="0" borderId="8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"/>
  <sheetViews>
    <sheetView tabSelected="1" topLeftCell="B1" zoomScale="120" zoomScaleNormal="120" workbookViewId="0">
      <pane ySplit="3" topLeftCell="A4" activePane="bottomLeft" state="frozen"/>
      <selection pane="bottomLeft" activeCell="J10" sqref="J10"/>
    </sheetView>
  </sheetViews>
  <sheetFormatPr defaultRowHeight="15" x14ac:dyDescent="0.25"/>
  <cols>
    <col min="2" max="2" width="12.5703125" style="1" customWidth="1"/>
    <col min="3" max="3" width="34.5703125" style="1" customWidth="1"/>
    <col min="4" max="4" width="16.7109375" style="1" customWidth="1"/>
    <col min="5" max="5" width="24.85546875" style="1" customWidth="1"/>
    <col min="6" max="6" width="16.28515625" style="17" customWidth="1"/>
    <col min="7" max="8" width="17.85546875" style="1" customWidth="1"/>
    <col min="9" max="9" width="21.140625" style="1" customWidth="1"/>
    <col min="10" max="11" width="27.5703125" style="1" customWidth="1"/>
    <col min="12" max="12" width="28.42578125" style="1" hidden="1" customWidth="1"/>
  </cols>
  <sheetData>
    <row r="1" spans="1:12" s="18" customFormat="1" ht="33" customHeight="1" x14ac:dyDescent="0.25">
      <c r="B1" s="19"/>
      <c r="C1" s="36" t="s">
        <v>16</v>
      </c>
      <c r="D1" s="36"/>
      <c r="E1" s="36"/>
      <c r="F1" s="36"/>
      <c r="G1" s="36"/>
      <c r="H1" s="20"/>
      <c r="I1" s="19"/>
      <c r="J1" s="19"/>
      <c r="K1" s="19"/>
      <c r="L1" s="19"/>
    </row>
    <row r="2" spans="1:12" ht="28.9" customHeight="1" x14ac:dyDescent="0.25">
      <c r="C2" s="4"/>
      <c r="D2" s="4"/>
      <c r="E2" s="4"/>
    </row>
    <row r="3" spans="1:12" s="26" customFormat="1" ht="30" customHeight="1" x14ac:dyDescent="0.25">
      <c r="A3" s="23" t="s">
        <v>10</v>
      </c>
      <c r="B3" s="24" t="s">
        <v>4</v>
      </c>
      <c r="C3" s="39" t="s">
        <v>0</v>
      </c>
      <c r="D3" s="40"/>
      <c r="E3" s="28" t="s">
        <v>2</v>
      </c>
      <c r="F3" s="24" t="s">
        <v>3</v>
      </c>
      <c r="G3" s="42" t="s">
        <v>1</v>
      </c>
      <c r="H3" s="42"/>
      <c r="I3" s="24" t="s">
        <v>19</v>
      </c>
      <c r="J3" s="24" t="s">
        <v>7</v>
      </c>
      <c r="K3" s="25"/>
      <c r="L3" s="25"/>
    </row>
    <row r="4" spans="1:12" s="34" customFormat="1" x14ac:dyDescent="0.25">
      <c r="A4" s="34">
        <v>1</v>
      </c>
      <c r="B4" s="8" t="s">
        <v>12</v>
      </c>
      <c r="C4" s="41" t="s">
        <v>15</v>
      </c>
      <c r="D4" s="41"/>
      <c r="E4" s="35">
        <v>45772</v>
      </c>
      <c r="F4" s="32">
        <v>0.57849537037037035</v>
      </c>
      <c r="G4" s="43">
        <v>341875</v>
      </c>
      <c r="H4" s="43"/>
      <c r="I4" s="21" t="s">
        <v>14</v>
      </c>
      <c r="J4" s="33">
        <v>117760387.84999999</v>
      </c>
      <c r="K4" s="5"/>
      <c r="L4" s="2"/>
    </row>
    <row r="5" spans="1:12" s="10" customFormat="1" ht="24.75" customHeight="1" x14ac:dyDescent="0.25">
      <c r="A5" s="27">
        <v>2</v>
      </c>
      <c r="B5" s="29" t="s">
        <v>12</v>
      </c>
      <c r="C5" s="41" t="s">
        <v>15</v>
      </c>
      <c r="D5" s="41"/>
      <c r="E5" s="35">
        <v>45772</v>
      </c>
      <c r="F5" s="30" t="s">
        <v>17</v>
      </c>
      <c r="G5" s="43">
        <v>341876</v>
      </c>
      <c r="H5" s="43"/>
      <c r="I5" s="21" t="s">
        <v>14</v>
      </c>
      <c r="J5" s="31">
        <v>173710730</v>
      </c>
      <c r="L5" s="11"/>
    </row>
    <row r="6" spans="1:12" x14ac:dyDescent="0.25">
      <c r="B6" s="8"/>
      <c r="C6" s="2"/>
      <c r="D6" s="3"/>
      <c r="E6" s="6"/>
      <c r="F6" s="5"/>
      <c r="G6" s="2"/>
      <c r="H6" s="2"/>
      <c r="I6" s="3" t="s">
        <v>9</v>
      </c>
      <c r="J6" s="9">
        <f>SUM(J4:J5)</f>
        <v>291471117.85000002</v>
      </c>
      <c r="K6" s="7"/>
    </row>
    <row r="7" spans="1:12" x14ac:dyDescent="0.25">
      <c r="B7" s="8"/>
      <c r="C7" s="2"/>
      <c r="D7" s="3"/>
      <c r="E7" s="6"/>
      <c r="F7" s="5"/>
      <c r="G7" s="2"/>
      <c r="H7" s="2"/>
      <c r="J7" s="7"/>
      <c r="K7" s="7"/>
    </row>
    <row r="8" spans="1:12" x14ac:dyDescent="0.25">
      <c r="B8" s="8"/>
      <c r="C8" s="2"/>
      <c r="D8" s="3"/>
      <c r="E8" s="6"/>
      <c r="F8" s="5"/>
      <c r="G8" s="2"/>
      <c r="H8" s="2"/>
      <c r="J8" s="7"/>
      <c r="K8" s="7"/>
    </row>
    <row r="9" spans="1:12" s="10" customFormat="1" ht="39.950000000000003" customHeight="1" x14ac:dyDescent="0.25">
      <c r="B9" s="11"/>
      <c r="C9" s="37" t="s">
        <v>18</v>
      </c>
      <c r="D9" s="14" t="s">
        <v>5</v>
      </c>
      <c r="E9" s="14" t="s">
        <v>13</v>
      </c>
      <c r="F9" s="14" t="s">
        <v>11</v>
      </c>
      <c r="G9" s="14" t="s">
        <v>6</v>
      </c>
      <c r="H9" s="15" t="s">
        <v>8</v>
      </c>
    </row>
    <row r="10" spans="1:12" s="12" customFormat="1" ht="28.9" customHeight="1" x14ac:dyDescent="0.25">
      <c r="B10" s="13"/>
      <c r="C10" s="38"/>
      <c r="D10" s="16">
        <v>33637622</v>
      </c>
      <c r="E10" s="22">
        <v>4.9779</v>
      </c>
      <c r="F10" s="16">
        <f>D10*E10</f>
        <v>167444718.55379999</v>
      </c>
      <c r="G10" s="16">
        <f>J6</f>
        <v>291471117.85000002</v>
      </c>
      <c r="H10" s="16">
        <f>G10/F10*100</f>
        <v>174.0700574896606</v>
      </c>
    </row>
    <row r="12" spans="1:12" x14ac:dyDescent="0.25">
      <c r="G12" s="7"/>
    </row>
  </sheetData>
  <mergeCells count="8">
    <mergeCell ref="C1:G1"/>
    <mergeCell ref="C9:C10"/>
    <mergeCell ref="C3:D3"/>
    <mergeCell ref="C4:D4"/>
    <mergeCell ref="C5:D5"/>
    <mergeCell ref="G3:H3"/>
    <mergeCell ref="G4:H4"/>
    <mergeCell ref="G5:H5"/>
  </mergeCells>
  <phoneticPr fontId="5" type="noConversion"/>
  <pageMargins left="0.25" right="0.25" top="0.75" bottom="0.75" header="0.3" footer="0.3"/>
  <pageSetup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</dc:creator>
  <cp:lastModifiedBy>ADRSE</cp:lastModifiedBy>
  <cp:lastPrinted>2024-10-25T09:57:51Z</cp:lastPrinted>
  <dcterms:created xsi:type="dcterms:W3CDTF">2015-06-05T18:17:20Z</dcterms:created>
  <dcterms:modified xsi:type="dcterms:W3CDTF">2025-05-13T11:36:27Z</dcterms:modified>
</cp:coreProperties>
</file>