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Materiale AM 2021-2027\Situatii cereri de finantare depuse PR SE\Sit cereri la 12,05,2025\"/>
    </mc:Choice>
  </mc:AlternateContent>
  <xr:revisionPtr revIDLastSave="0" documentId="13_ncr:1_{B3BECE21-B584-46F6-8FDC-0ECBF4268EA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,4 Orase" sheetId="1" r:id="rId1"/>
  </sheets>
  <definedNames>
    <definedName name="_xlnm._FilterDatabase" localSheetId="0" hidden="1">'2,4 Orase'!$B$4:$J$7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7" i="1" l="1"/>
  <c r="G10" i="1" s="1"/>
  <c r="H10" i="1" l="1"/>
</calcChain>
</file>

<file path=xl/sharedStrings.xml><?xml version="1.0" encoding="utf-8"?>
<sst xmlns="http://schemas.openxmlformats.org/spreadsheetml/2006/main" count="24" uniqueCount="22">
  <si>
    <t xml:space="preserve">Cod Apel </t>
  </si>
  <si>
    <t xml:space="preserve">Cod SMIS </t>
  </si>
  <si>
    <t>Data depunere</t>
  </si>
  <si>
    <t>Ora depunere</t>
  </si>
  <si>
    <t>Acțiunea</t>
  </si>
  <si>
    <t xml:space="preserve">Județul </t>
  </si>
  <si>
    <t xml:space="preserve">Euro </t>
  </si>
  <si>
    <t>Finantare nerambursabila totala</t>
  </si>
  <si>
    <t>Finantare nerambursabila (ron)</t>
  </si>
  <si>
    <t>%</t>
  </si>
  <si>
    <t xml:space="preserve">TOTAL </t>
  </si>
  <si>
    <t>PRSE/127/PRSE_P2/OP2/RSO2.7/PRSE_A11</t>
  </si>
  <si>
    <t>2.4</t>
  </si>
  <si>
    <t xml:space="preserve"> 9:39:49</t>
  </si>
  <si>
    <t>Apel PRSE/2.4/1.3/2023_Sprijin pentru dezvoltarea infrastructurii verzi în orașe</t>
  </si>
  <si>
    <t>Situație cereri de finanțare depuse, Actiunea 2.4 –Susținerea investiţiilor pentru dezvoltarea infrastructurii verzi în zonele urbane, inclusiv prin valorificarea terenurilor publice neutilizate la 12.05.2025</t>
  </si>
  <si>
    <t>Nr. crt</t>
  </si>
  <si>
    <t>Alocarea Apelului de proiecte PRSE/2.4/1.3/2024-Orașe (FEDR + Buget de Stat) este de 1.794.493 euro, din care 1.556.448 euro FEDR</t>
  </si>
  <si>
    <t>curs decembrie 2024</t>
  </si>
  <si>
    <t>Valoare alocare  (ron)</t>
  </si>
  <si>
    <t xml:space="preserve">Eforie, Constanta </t>
  </si>
  <si>
    <t xml:space="preserve">Ovidiu, Constanta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</si>
</sst>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wrapText="1"/>
    </xf>
    <xf numFmtId="4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="120" zoomScaleNormal="120" workbookViewId="0">
      <pane ySplit="4" topLeftCell="A5" activePane="bottomLeft" state="frozen"/>
      <selection pane="bottomLeft" activeCell="I15" sqref="I15"/>
    </sheetView>
  </sheetViews>
  <sheetFormatPr defaultRowHeight="15" x14ac:dyDescent="0.25"/>
  <cols>
    <col min="2" max="2" width="12.5703125" style="1" customWidth="1"/>
    <col min="3" max="3" width="39.28515625" style="1" customWidth="1"/>
    <col min="4" max="4" width="18.140625" style="1" customWidth="1"/>
    <col min="5" max="5" width="14.28515625" style="1" customWidth="1"/>
    <col min="6" max="6" width="18.5703125" style="19" customWidth="1"/>
    <col min="7" max="7" width="17.85546875" style="1" customWidth="1"/>
    <col min="8" max="8" width="11" style="1" customWidth="1"/>
    <col min="9" max="9" width="21.140625" style="1" customWidth="1"/>
    <col min="10" max="11" width="27.5703125" style="1" customWidth="1"/>
    <col min="12" max="12" width="28.42578125" style="1" hidden="1" customWidth="1"/>
  </cols>
  <sheetData>
    <row r="1" spans="1:12" s="25" customFormat="1" ht="33" customHeight="1" x14ac:dyDescent="0.25">
      <c r="B1" s="26"/>
      <c r="C1" s="35" t="s">
        <v>15</v>
      </c>
      <c r="D1" s="35"/>
      <c r="E1" s="35"/>
      <c r="F1" s="35"/>
      <c r="G1" s="35"/>
      <c r="H1" s="24"/>
      <c r="I1" s="26"/>
      <c r="J1" s="26"/>
      <c r="K1" s="26"/>
      <c r="L1" s="26"/>
    </row>
    <row r="2" spans="1:12" s="25" customFormat="1" ht="24.75" customHeight="1" x14ac:dyDescent="0.25">
      <c r="B2" s="26"/>
      <c r="C2" s="35" t="s">
        <v>14</v>
      </c>
      <c r="D2" s="35"/>
      <c r="E2" s="35"/>
      <c r="F2" s="35"/>
      <c r="G2" s="26"/>
      <c r="H2" s="26"/>
      <c r="I2" s="26"/>
      <c r="J2" s="26"/>
      <c r="K2" s="26"/>
      <c r="L2" s="26"/>
    </row>
    <row r="3" spans="1:12" ht="28.9" customHeight="1" x14ac:dyDescent="0.25">
      <c r="C3" s="5"/>
      <c r="D3" s="5"/>
      <c r="E3" s="5"/>
    </row>
    <row r="4" spans="1:12" s="4" customFormat="1" ht="30" customHeight="1" x14ac:dyDescent="0.25">
      <c r="A4" s="20" t="s">
        <v>16</v>
      </c>
      <c r="B4" s="21" t="s">
        <v>4</v>
      </c>
      <c r="C4" s="38" t="s">
        <v>0</v>
      </c>
      <c r="D4" s="39"/>
      <c r="E4" s="23" t="s">
        <v>2</v>
      </c>
      <c r="F4" s="22" t="s">
        <v>3</v>
      </c>
      <c r="G4" s="38" t="s">
        <v>1</v>
      </c>
      <c r="H4" s="39"/>
      <c r="I4" s="21" t="s">
        <v>5</v>
      </c>
      <c r="J4" s="21" t="s">
        <v>8</v>
      </c>
      <c r="K4" s="3"/>
      <c r="L4" s="3"/>
    </row>
    <row r="5" spans="1:12" s="32" customFormat="1" ht="24.95" customHeight="1" x14ac:dyDescent="0.25">
      <c r="A5" s="27">
        <v>1</v>
      </c>
      <c r="B5" s="28" t="s">
        <v>12</v>
      </c>
      <c r="C5" s="40" t="s">
        <v>11</v>
      </c>
      <c r="D5" s="41"/>
      <c r="E5" s="29">
        <v>45719</v>
      </c>
      <c r="F5" s="30">
        <v>0.70810185185185182</v>
      </c>
      <c r="G5" s="40">
        <v>341215</v>
      </c>
      <c r="H5" s="41"/>
      <c r="I5" s="31" t="s">
        <v>20</v>
      </c>
      <c r="J5" s="34">
        <v>4977299.91</v>
      </c>
      <c r="L5" s="33"/>
    </row>
    <row r="6" spans="1:12" s="32" customFormat="1" ht="24.75" customHeight="1" x14ac:dyDescent="0.25">
      <c r="A6" s="27">
        <v>2</v>
      </c>
      <c r="B6" s="28" t="s">
        <v>12</v>
      </c>
      <c r="C6" s="40" t="s">
        <v>11</v>
      </c>
      <c r="D6" s="41"/>
      <c r="E6" s="29">
        <v>45732</v>
      </c>
      <c r="F6" s="30" t="s">
        <v>13</v>
      </c>
      <c r="G6" s="40">
        <v>341124</v>
      </c>
      <c r="H6" s="41"/>
      <c r="I6" s="31" t="s">
        <v>21</v>
      </c>
      <c r="J6" s="34">
        <v>2896184.19</v>
      </c>
      <c r="L6" s="33"/>
    </row>
    <row r="7" spans="1:12" x14ac:dyDescent="0.25">
      <c r="B7" s="9"/>
      <c r="C7" s="2"/>
      <c r="D7" s="2"/>
      <c r="E7" s="7"/>
      <c r="F7" s="6"/>
      <c r="G7" s="2"/>
      <c r="H7" s="2"/>
      <c r="I7" s="3" t="s">
        <v>10</v>
      </c>
      <c r="J7" s="10">
        <f>SUM(J5:J6)</f>
        <v>7873484.0999999996</v>
      </c>
      <c r="K7" s="6"/>
    </row>
    <row r="8" spans="1:12" x14ac:dyDescent="0.25">
      <c r="B8" s="9"/>
      <c r="C8" s="2"/>
      <c r="D8" s="3"/>
      <c r="E8" s="7"/>
      <c r="F8" s="6"/>
      <c r="G8" s="2"/>
      <c r="H8" s="2"/>
      <c r="J8" s="8"/>
      <c r="K8" s="8"/>
    </row>
    <row r="9" spans="1:12" s="11" customFormat="1" ht="39.950000000000003" customHeight="1" x14ac:dyDescent="0.25">
      <c r="B9" s="12"/>
      <c r="C9" s="36" t="s">
        <v>17</v>
      </c>
      <c r="D9" s="15" t="s">
        <v>6</v>
      </c>
      <c r="E9" s="15" t="s">
        <v>18</v>
      </c>
      <c r="F9" s="15" t="s">
        <v>19</v>
      </c>
      <c r="G9" s="15" t="s">
        <v>7</v>
      </c>
      <c r="H9" s="16" t="s">
        <v>9</v>
      </c>
    </row>
    <row r="10" spans="1:12" s="13" customFormat="1" ht="28.9" customHeight="1" x14ac:dyDescent="0.25">
      <c r="B10" s="14"/>
      <c r="C10" s="37"/>
      <c r="D10" s="17">
        <v>1794493</v>
      </c>
      <c r="E10" s="18">
        <v>4.9772999999999996</v>
      </c>
      <c r="F10" s="17">
        <f>D10*E10</f>
        <v>8931730.0088999998</v>
      </c>
      <c r="G10" s="17">
        <f>J7</f>
        <v>7873484.0999999996</v>
      </c>
      <c r="H10" s="17">
        <f>G10/F10*100</f>
        <v>88.151837238188875</v>
      </c>
    </row>
  </sheetData>
  <mergeCells count="9">
    <mergeCell ref="C1:G1"/>
    <mergeCell ref="C9:C10"/>
    <mergeCell ref="C2:F2"/>
    <mergeCell ref="C4:D4"/>
    <mergeCell ref="C5:D5"/>
    <mergeCell ref="C6:D6"/>
    <mergeCell ref="G4:H4"/>
    <mergeCell ref="G5:H5"/>
    <mergeCell ref="G6:H6"/>
  </mergeCells>
  <phoneticPr fontId="5" type="noConversion"/>
  <pageMargins left="0.25" right="0.25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2,4 Orase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ADRSE</cp:lastModifiedBy>
  <cp:lastPrinted>2024-10-25T09:57:51Z</cp:lastPrinted>
  <dcterms:created xsi:type="dcterms:W3CDTF">2015-06-05T18:17:20Z</dcterms:created>
  <dcterms:modified xsi:type="dcterms:W3CDTF">2025-05-13T11:37:50Z</dcterms:modified>
</cp:coreProperties>
</file>