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86BD5C02-0466-4760-A744-8E692676ED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,4 Orase" sheetId="1" r:id="rId1"/>
  </sheets>
  <definedNames>
    <definedName name="_xlnm._FilterDatabase" localSheetId="0" hidden="1">'2,4 Orase'!$B$4:$I$9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12" i="1" s="1"/>
  <c r="H12" i="1" l="1"/>
</calcChain>
</file>

<file path=xl/sharedStrings.xml><?xml version="1.0" encoding="utf-8"?>
<sst xmlns="http://schemas.openxmlformats.org/spreadsheetml/2006/main" count="37" uniqueCount="28">
  <si>
    <t xml:space="preserve">Cod Apel </t>
  </si>
  <si>
    <t xml:space="preserve">Cod SMIS </t>
  </si>
  <si>
    <t>Data depunere</t>
  </si>
  <si>
    <t>Ora depunere</t>
  </si>
  <si>
    <t>Acțiunea</t>
  </si>
  <si>
    <t xml:space="preserve">Euro </t>
  </si>
  <si>
    <t xml:space="preserve">TOTAL </t>
  </si>
  <si>
    <t>PRSE/127/PRSE_P2/OP2/RSO2.7/PRSE_A11</t>
  </si>
  <si>
    <t>2.4</t>
  </si>
  <si>
    <t xml:space="preserve"> 9:39:49</t>
  </si>
  <si>
    <t>Apel PRSE/2.4/1.3/2023_Sprijin pentru dezvoltarea infrastructurii verzi în orașe</t>
  </si>
  <si>
    <t>curs decembrie 2024</t>
  </si>
  <si>
    <t>Valoare alocare  (ron)</t>
  </si>
  <si>
    <t xml:space="preserve"> 11:11:27</t>
  </si>
  <si>
    <t>grad de acoperire %</t>
  </si>
  <si>
    <t xml:space="preserve">Constanța </t>
  </si>
  <si>
    <t xml:space="preserve">Brăila </t>
  </si>
  <si>
    <t>Nr. crt.</t>
  </si>
  <si>
    <t>Finanțare nerambursabilă (ron)</t>
  </si>
  <si>
    <t xml:space="preserve">Alocarea Apelului de proiecte PRSE/2.4/1.3/2024-Orașe                                   (FEDR + Buget de Stat) </t>
  </si>
  <si>
    <t xml:space="preserve">Nr. înregistrare </t>
  </si>
  <si>
    <t>Finanţare nerambursabilă totală</t>
  </si>
  <si>
    <t xml:space="preserve">Stadiu </t>
  </si>
  <si>
    <t xml:space="preserve">in contractare </t>
  </si>
  <si>
    <t xml:space="preserve">in etf </t>
  </si>
  <si>
    <t>Județ</t>
  </si>
  <si>
    <t>Situație cereri de finanțare depuse, Acțiunea 2.4 –Susținerea investiţiilor pentru dezvoltarea infrastructurii verzi în zonele urbane, inclusiv prin valorificarea terenurilor publice neutilizate, 10.10.2025</t>
  </si>
  <si>
    <t>finalizat ETF, contestatie in analiza care vizeaza punctajul din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</si>
</sst>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zoomScale="120" zoomScaleNormal="120" workbookViewId="0">
      <pane ySplit="4" topLeftCell="A5" activePane="bottomLeft" state="frozen"/>
      <selection pane="bottomLeft" activeCell="J5" sqref="J5"/>
    </sheetView>
  </sheetViews>
  <sheetFormatPr defaultRowHeight="15" x14ac:dyDescent="0.25"/>
  <cols>
    <col min="2" max="2" width="12.5703125" style="1" customWidth="1"/>
    <col min="3" max="3" width="40.28515625" style="1" customWidth="1"/>
    <col min="4" max="4" width="20.140625" style="1" customWidth="1"/>
    <col min="5" max="5" width="15.7109375" style="1" customWidth="1"/>
    <col min="6" max="6" width="18.5703125" style="15" customWidth="1"/>
    <col min="7" max="7" width="19.7109375" style="1" customWidth="1"/>
    <col min="8" max="8" width="17.85546875" style="1" customWidth="1"/>
    <col min="9" max="9" width="18.28515625" style="1" customWidth="1"/>
    <col min="10" max="10" width="28.28515625" customWidth="1"/>
  </cols>
  <sheetData>
    <row r="1" spans="1:10" s="16" customFormat="1" ht="34.5" customHeight="1" x14ac:dyDescent="0.25">
      <c r="A1" s="34" t="s">
        <v>26</v>
      </c>
      <c r="B1" s="34"/>
      <c r="C1" s="34"/>
      <c r="D1" s="34"/>
      <c r="E1" s="34"/>
      <c r="F1" s="34"/>
      <c r="G1" s="34"/>
      <c r="H1" s="17"/>
      <c r="I1" s="17"/>
    </row>
    <row r="2" spans="1:10" s="16" customFormat="1" ht="21" customHeight="1" x14ac:dyDescent="0.25">
      <c r="A2" s="34" t="s">
        <v>10</v>
      </c>
      <c r="B2" s="34"/>
      <c r="C2" s="34"/>
      <c r="D2" s="34"/>
      <c r="E2" s="34"/>
      <c r="F2" s="34"/>
      <c r="G2" s="34"/>
      <c r="H2" s="17"/>
      <c r="I2" s="17"/>
    </row>
    <row r="3" spans="1:10" ht="17.25" customHeight="1" x14ac:dyDescent="0.25">
      <c r="C3" s="4"/>
      <c r="D3" s="4"/>
      <c r="E3" s="4"/>
    </row>
    <row r="4" spans="1:10" s="27" customFormat="1" ht="51.75" customHeight="1" x14ac:dyDescent="0.25">
      <c r="A4" s="24" t="s">
        <v>17</v>
      </c>
      <c r="B4" s="25" t="s">
        <v>4</v>
      </c>
      <c r="C4" s="26" t="s">
        <v>0</v>
      </c>
      <c r="D4" s="26" t="s">
        <v>20</v>
      </c>
      <c r="E4" s="26" t="s">
        <v>2</v>
      </c>
      <c r="F4" s="25" t="s">
        <v>3</v>
      </c>
      <c r="G4" s="26" t="s">
        <v>1</v>
      </c>
      <c r="H4" s="25" t="s">
        <v>25</v>
      </c>
      <c r="I4" s="25" t="s">
        <v>18</v>
      </c>
      <c r="J4" s="25" t="s">
        <v>22</v>
      </c>
    </row>
    <row r="5" spans="1:10" s="10" customFormat="1" ht="35.1" customHeight="1" x14ac:dyDescent="0.25">
      <c r="A5" s="28">
        <v>1</v>
      </c>
      <c r="B5" s="29" t="s">
        <v>8</v>
      </c>
      <c r="C5" s="20" t="s">
        <v>7</v>
      </c>
      <c r="D5" s="32">
        <v>378671</v>
      </c>
      <c r="E5" s="18">
        <v>45719</v>
      </c>
      <c r="F5" s="19">
        <v>0.70810185185185182</v>
      </c>
      <c r="G5" s="21">
        <v>341215</v>
      </c>
      <c r="H5" s="21" t="s">
        <v>15</v>
      </c>
      <c r="I5" s="30">
        <v>4977299.91</v>
      </c>
      <c r="J5" s="28" t="s">
        <v>23</v>
      </c>
    </row>
    <row r="6" spans="1:10" s="10" customFormat="1" ht="46.5" customHeight="1" x14ac:dyDescent="0.25">
      <c r="A6" s="28">
        <v>2</v>
      </c>
      <c r="B6" s="29" t="s">
        <v>8</v>
      </c>
      <c r="C6" s="20" t="s">
        <v>7</v>
      </c>
      <c r="D6" s="32">
        <v>404689</v>
      </c>
      <c r="E6" s="18">
        <v>45732</v>
      </c>
      <c r="F6" s="19" t="s">
        <v>9</v>
      </c>
      <c r="G6" s="21">
        <v>341124</v>
      </c>
      <c r="H6" s="21" t="s">
        <v>15</v>
      </c>
      <c r="I6" s="30">
        <v>2896184.19</v>
      </c>
      <c r="J6" s="21" t="s">
        <v>27</v>
      </c>
    </row>
    <row r="7" spans="1:10" s="10" customFormat="1" ht="35.1" customHeight="1" x14ac:dyDescent="0.25">
      <c r="A7" s="28">
        <v>3</v>
      </c>
      <c r="B7" s="29" t="s">
        <v>8</v>
      </c>
      <c r="C7" s="21" t="s">
        <v>7</v>
      </c>
      <c r="D7" s="32">
        <v>779182</v>
      </c>
      <c r="E7" s="18">
        <v>45903</v>
      </c>
      <c r="F7" s="19" t="s">
        <v>13</v>
      </c>
      <c r="G7" s="21">
        <v>353282</v>
      </c>
      <c r="H7" s="21" t="s">
        <v>16</v>
      </c>
      <c r="I7" s="30">
        <v>4977259.9800000004</v>
      </c>
      <c r="J7" s="28" t="s">
        <v>24</v>
      </c>
    </row>
    <row r="8" spans="1:10" s="10" customFormat="1" ht="35.1" customHeight="1" x14ac:dyDescent="0.25">
      <c r="A8" s="28">
        <v>4</v>
      </c>
      <c r="B8" s="29" t="s">
        <v>8</v>
      </c>
      <c r="C8" s="21" t="s">
        <v>7</v>
      </c>
      <c r="D8" s="32">
        <v>783134</v>
      </c>
      <c r="E8" s="18">
        <v>45904</v>
      </c>
      <c r="F8" s="19">
        <v>0.57584490740740735</v>
      </c>
      <c r="G8" s="21">
        <v>353420</v>
      </c>
      <c r="H8" s="21" t="s">
        <v>15</v>
      </c>
      <c r="I8" s="30">
        <v>4977300</v>
      </c>
      <c r="J8" s="28" t="s">
        <v>24</v>
      </c>
    </row>
    <row r="9" spans="1:10" x14ac:dyDescent="0.25">
      <c r="B9" s="8"/>
      <c r="C9" s="2"/>
      <c r="D9" s="2"/>
      <c r="E9" s="6"/>
      <c r="F9" s="5"/>
      <c r="G9" s="2"/>
      <c r="H9" s="3" t="s">
        <v>6</v>
      </c>
      <c r="I9" s="9">
        <f>SUM(I5:I8)</f>
        <v>17828044.079999998</v>
      </c>
    </row>
    <row r="10" spans="1:10" x14ac:dyDescent="0.25">
      <c r="B10" s="8"/>
      <c r="C10" s="2"/>
      <c r="D10" s="2"/>
      <c r="E10" s="6"/>
      <c r="F10" s="5"/>
      <c r="G10" s="2"/>
      <c r="I10" s="7"/>
    </row>
    <row r="11" spans="1:10" s="10" customFormat="1" ht="39.950000000000003" customHeight="1" x14ac:dyDescent="0.25">
      <c r="B11" s="11"/>
      <c r="C11" s="33" t="s">
        <v>19</v>
      </c>
      <c r="D11" s="14" t="s">
        <v>5</v>
      </c>
      <c r="E11" s="14" t="s">
        <v>11</v>
      </c>
      <c r="F11" s="14" t="s">
        <v>12</v>
      </c>
      <c r="G11" s="22" t="s">
        <v>21</v>
      </c>
      <c r="H11" s="22" t="s">
        <v>14</v>
      </c>
    </row>
    <row r="12" spans="1:10" s="12" customFormat="1" ht="28.5" customHeight="1" x14ac:dyDescent="0.25">
      <c r="B12" s="13"/>
      <c r="C12" s="33"/>
      <c r="D12" s="23">
        <v>1794493</v>
      </c>
      <c r="E12" s="31">
        <v>4.9772999999999996</v>
      </c>
      <c r="F12" s="23">
        <v>8931730.0099999998</v>
      </c>
      <c r="G12" s="23">
        <f>I9</f>
        <v>17828044.079999998</v>
      </c>
      <c r="H12" s="23">
        <f>G12/F12*100</f>
        <v>199.60348174474208</v>
      </c>
    </row>
  </sheetData>
  <mergeCells count="3">
    <mergeCell ref="C11:C12"/>
    <mergeCell ref="A1:G1"/>
    <mergeCell ref="A2:G2"/>
  </mergeCells>
  <phoneticPr fontId="5" type="noConversion"/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2,4 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2024-10-25T09:57:51Z</cp:lastPrinted>
  <dcterms:created xsi:type="dcterms:W3CDTF">2015-06-05T18:17:20Z</dcterms:created>
  <dcterms:modified xsi:type="dcterms:W3CDTF">2025-10-14T14:15:49Z</dcterms:modified>
</cp:coreProperties>
</file>