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CA843A42-D1F9-46DD-8F04-AE43E99F1F7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,4 MRJ" sheetId="1" r:id="rId1"/>
  </sheets>
  <definedNames>
    <definedName name="_xlnm._FilterDatabase" localSheetId="0" hidden="1">'2,4 MRJ'!$B$4:$F$7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19" i="1"/>
  <c r="F19" i="1"/>
  <c r="F15" i="1"/>
  <c r="G15" i="1"/>
  <c r="G11" i="1"/>
  <c r="H15" i="1" l="1"/>
  <c r="H19" i="1"/>
  <c r="H11" i="1"/>
</calcChain>
</file>

<file path=xl/sharedStrings.xml><?xml version="1.0" encoding="utf-8"?>
<sst xmlns="http://schemas.openxmlformats.org/spreadsheetml/2006/main" count="40" uniqueCount="25">
  <si>
    <t xml:space="preserve">Cod Apel </t>
  </si>
  <si>
    <t xml:space="preserve">Cod SMIS </t>
  </si>
  <si>
    <t>Acțiunea</t>
  </si>
  <si>
    <t xml:space="preserve">Județul </t>
  </si>
  <si>
    <t xml:space="preserve">Euro </t>
  </si>
  <si>
    <t xml:space="preserve">TOTAL </t>
  </si>
  <si>
    <t>2.4</t>
  </si>
  <si>
    <t>curs decembrie 2024</t>
  </si>
  <si>
    <t>Valoare alocare  (ron)</t>
  </si>
  <si>
    <t>grad de acoperire %</t>
  </si>
  <si>
    <t>Nr. crt.</t>
  </si>
  <si>
    <t>Finanțare nerambursabilă (ron)</t>
  </si>
  <si>
    <t>Finanţare nerambursabilă totală</t>
  </si>
  <si>
    <t xml:space="preserve">PRSE/116/PRSE_P2/OP2/RSO2.7/PRSE_A11 </t>
  </si>
  <si>
    <t>Apel PRSE/2.4/1.3/2023_Sprijin pentru dezvoltarea infrastructurii verzi în municipii reședință de județ</t>
  </si>
  <si>
    <t xml:space="preserve">Alocarea Apelului de proiecte PRSE/2.4/1.1/2024 - Municipiul Focșani                         (FEDR + Buget de Stat) </t>
  </si>
  <si>
    <t xml:space="preserve">Focșani </t>
  </si>
  <si>
    <t xml:space="preserve">Alocarea Apelului de proiecte PRSE/2.4/1.1/2024 - Municipiul Constanța                      (FEDR + Buget de Stat) </t>
  </si>
  <si>
    <t xml:space="preserve">Constanța </t>
  </si>
  <si>
    <t xml:space="preserve">Alocarea Apelului de proiecte PRSE/2.4/1.1/2024 - Municipiul Galati                   (FEDR + Buget de Stat) </t>
  </si>
  <si>
    <t xml:space="preserve">Galați </t>
  </si>
  <si>
    <t xml:space="preserve">Stadiu </t>
  </si>
  <si>
    <t>admis ETF</t>
  </si>
  <si>
    <t xml:space="preserve">in ETF </t>
  </si>
  <si>
    <t>Situație cereri de finanțare depuse, Acțiunea 2.4 – Susținerea investiţiilor pentru dezvoltarea infrastructurii verzi în zonele urbane, inclusiv prin valorificarea terenurilor publice neutilizate,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</si>
</sst>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49" fontId="0" fillId="0" borderId="0" xfId="0" applyNumberForma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="120" zoomScaleNormal="120" workbookViewId="0">
      <pane ySplit="4" topLeftCell="A5" activePane="bottomLeft" state="frozen"/>
      <selection pane="bottomLeft" activeCell="K7" sqref="K7"/>
    </sheetView>
  </sheetViews>
  <sheetFormatPr defaultRowHeight="15" x14ac:dyDescent="0.25"/>
  <cols>
    <col min="2" max="2" width="12.5703125" style="1" customWidth="1"/>
    <col min="3" max="3" width="40.28515625" style="1" customWidth="1"/>
    <col min="4" max="4" width="19.7109375" style="1" customWidth="1"/>
    <col min="5" max="5" width="21.140625" style="1" customWidth="1"/>
    <col min="6" max="6" width="20.5703125" style="1" customWidth="1"/>
    <col min="7" max="7" width="16.85546875" customWidth="1"/>
    <col min="8" max="8" width="12" customWidth="1"/>
  </cols>
  <sheetData>
    <row r="1" spans="1:8" s="13" customFormat="1" ht="35.1" customHeight="1" x14ac:dyDescent="0.25">
      <c r="A1" s="34" t="s">
        <v>24</v>
      </c>
      <c r="B1" s="34"/>
      <c r="C1" s="34"/>
      <c r="D1" s="34"/>
      <c r="E1" s="34"/>
      <c r="F1" s="34"/>
      <c r="G1" s="34"/>
    </row>
    <row r="2" spans="1:8" s="13" customFormat="1" ht="21" customHeight="1" x14ac:dyDescent="0.25">
      <c r="A2" s="34" t="s">
        <v>14</v>
      </c>
      <c r="B2" s="34"/>
      <c r="C2" s="34"/>
      <c r="D2" s="34"/>
      <c r="E2" s="34"/>
      <c r="F2" s="34"/>
      <c r="G2" s="34"/>
    </row>
    <row r="3" spans="1:8" ht="17.25" customHeight="1" x14ac:dyDescent="0.25">
      <c r="C3" s="4"/>
    </row>
    <row r="4" spans="1:8" s="20" customFormat="1" ht="30" customHeight="1" x14ac:dyDescent="0.25">
      <c r="A4" s="17" t="s">
        <v>10</v>
      </c>
      <c r="B4" s="18" t="s">
        <v>2</v>
      </c>
      <c r="C4" s="19" t="s">
        <v>0</v>
      </c>
      <c r="D4" s="19" t="s">
        <v>1</v>
      </c>
      <c r="E4" s="18" t="s">
        <v>3</v>
      </c>
      <c r="F4" s="18" t="s">
        <v>11</v>
      </c>
      <c r="G4" s="35" t="s">
        <v>21</v>
      </c>
      <c r="H4" s="35"/>
    </row>
    <row r="5" spans="1:8" s="9" customFormat="1" ht="35.1" customHeight="1" x14ac:dyDescent="0.25">
      <c r="A5" s="21">
        <v>1</v>
      </c>
      <c r="B5" s="22" t="s">
        <v>6</v>
      </c>
      <c r="C5" s="31" t="s">
        <v>13</v>
      </c>
      <c r="D5" s="14">
        <v>355003</v>
      </c>
      <c r="E5" s="14" t="s">
        <v>16</v>
      </c>
      <c r="F5" s="23">
        <v>4636980.33</v>
      </c>
      <c r="G5" s="36" t="s">
        <v>22</v>
      </c>
      <c r="H5" s="36"/>
    </row>
    <row r="6" spans="1:8" s="7" customFormat="1" ht="35.1" customHeight="1" x14ac:dyDescent="0.25">
      <c r="A6" s="21">
        <v>2</v>
      </c>
      <c r="B6" s="22" t="s">
        <v>6</v>
      </c>
      <c r="C6" s="14" t="s">
        <v>13</v>
      </c>
      <c r="D6" s="32">
        <v>342672</v>
      </c>
      <c r="E6" s="14" t="s">
        <v>18</v>
      </c>
      <c r="F6" s="23">
        <v>10022830.18</v>
      </c>
      <c r="G6" s="36" t="s">
        <v>22</v>
      </c>
      <c r="H6" s="36"/>
    </row>
    <row r="7" spans="1:8" ht="35.1" customHeight="1" x14ac:dyDescent="0.25">
      <c r="A7" s="25">
        <v>3</v>
      </c>
      <c r="B7" s="22" t="s">
        <v>6</v>
      </c>
      <c r="C7" s="14" t="s">
        <v>13</v>
      </c>
      <c r="D7" s="26">
        <v>353966</v>
      </c>
      <c r="E7" s="26" t="s">
        <v>20</v>
      </c>
      <c r="F7" s="27">
        <v>19909200</v>
      </c>
      <c r="G7" s="37" t="s">
        <v>23</v>
      </c>
      <c r="H7" s="37"/>
    </row>
    <row r="8" spans="1:8" x14ac:dyDescent="0.25">
      <c r="B8" s="5"/>
      <c r="C8" s="2"/>
      <c r="D8" s="2"/>
      <c r="E8" s="3" t="s">
        <v>5</v>
      </c>
      <c r="F8" s="6">
        <f>SUM(F5:F7)</f>
        <v>34569010.509999998</v>
      </c>
    </row>
    <row r="9" spans="1:8" x14ac:dyDescent="0.25">
      <c r="B9" s="5"/>
      <c r="C9" s="2"/>
      <c r="D9" s="2"/>
      <c r="E9" s="3"/>
      <c r="F9" s="6"/>
    </row>
    <row r="10" spans="1:8" ht="45" x14ac:dyDescent="0.25">
      <c r="B10" s="5"/>
      <c r="C10" s="33" t="s">
        <v>15</v>
      </c>
      <c r="D10" s="11" t="s">
        <v>4</v>
      </c>
      <c r="E10" s="11" t="s">
        <v>7</v>
      </c>
      <c r="F10" s="11" t="s">
        <v>8</v>
      </c>
      <c r="G10" s="15" t="s">
        <v>12</v>
      </c>
      <c r="H10" s="15" t="s">
        <v>9</v>
      </c>
    </row>
    <row r="11" spans="1:8" s="7" customFormat="1" ht="39.950000000000003" customHeight="1" x14ac:dyDescent="0.25">
      <c r="B11" s="8"/>
      <c r="C11" s="33"/>
      <c r="D11" s="16">
        <v>1104759</v>
      </c>
      <c r="E11" s="24">
        <v>4.9772999999999996</v>
      </c>
      <c r="F11" s="16">
        <v>8931730.0099999998</v>
      </c>
      <c r="G11" s="16">
        <f>F5</f>
        <v>4636980.33</v>
      </c>
      <c r="H11" s="16">
        <f>G11/F11*100</f>
        <v>51.915813899529198</v>
      </c>
    </row>
    <row r="12" spans="1:8" s="9" customFormat="1" ht="28.5" customHeight="1" x14ac:dyDescent="0.25">
      <c r="B12" s="10"/>
      <c r="C12" s="29"/>
      <c r="D12" s="28"/>
      <c r="E12" s="30"/>
      <c r="F12" s="28"/>
      <c r="G12" s="28"/>
      <c r="H12" s="28"/>
    </row>
    <row r="13" spans="1:8" s="9" customFormat="1" ht="17.25" customHeight="1" x14ac:dyDescent="0.25">
      <c r="B13" s="10"/>
      <c r="C13" s="1"/>
      <c r="D13" s="1"/>
      <c r="E13" s="1"/>
      <c r="F13" s="12"/>
      <c r="G13" s="1"/>
      <c r="H13" s="1"/>
    </row>
    <row r="14" spans="1:8" ht="45" x14ac:dyDescent="0.25">
      <c r="C14" s="33" t="s">
        <v>17</v>
      </c>
      <c r="D14" s="11" t="s">
        <v>4</v>
      </c>
      <c r="E14" s="11" t="s">
        <v>7</v>
      </c>
      <c r="F14" s="11" t="s">
        <v>8</v>
      </c>
      <c r="G14" s="15" t="s">
        <v>12</v>
      </c>
      <c r="H14" s="15" t="s">
        <v>9</v>
      </c>
    </row>
    <row r="15" spans="1:8" s="7" customFormat="1" ht="39.950000000000003" customHeight="1" x14ac:dyDescent="0.25">
      <c r="B15" s="8"/>
      <c r="C15" s="33"/>
      <c r="D15" s="16">
        <v>2367780</v>
      </c>
      <c r="E15" s="24">
        <v>4.9772999999999996</v>
      </c>
      <c r="F15" s="16">
        <f>D15*E15</f>
        <v>11785151.393999999</v>
      </c>
      <c r="G15" s="16">
        <f>F6</f>
        <v>10022830.18</v>
      </c>
      <c r="H15" s="16">
        <f>G15/F15*100</f>
        <v>85.046257319212515</v>
      </c>
    </row>
    <row r="16" spans="1:8" s="9" customFormat="1" ht="28.5" customHeight="1" x14ac:dyDescent="0.25">
      <c r="B16" s="10"/>
      <c r="C16" s="1"/>
      <c r="D16" s="1"/>
      <c r="E16" s="1"/>
      <c r="F16" s="12"/>
      <c r="G16" s="1"/>
      <c r="H16" s="1"/>
    </row>
    <row r="17" spans="3:8" x14ac:dyDescent="0.25">
      <c r="F17" s="12"/>
      <c r="G17" s="1"/>
      <c r="H17" s="1"/>
    </row>
    <row r="18" spans="3:8" ht="45" x14ac:dyDescent="0.25">
      <c r="C18" s="33" t="s">
        <v>19</v>
      </c>
      <c r="D18" s="11" t="s">
        <v>4</v>
      </c>
      <c r="E18" s="11" t="s">
        <v>7</v>
      </c>
      <c r="F18" s="11" t="s">
        <v>8</v>
      </c>
      <c r="G18" s="15" t="s">
        <v>12</v>
      </c>
      <c r="H18" s="15" t="s">
        <v>9</v>
      </c>
    </row>
    <row r="19" spans="3:8" x14ac:dyDescent="0.25">
      <c r="C19" s="33"/>
      <c r="D19" s="16">
        <v>2369944</v>
      </c>
      <c r="E19" s="24">
        <v>4.9772999999999996</v>
      </c>
      <c r="F19" s="16">
        <f>D19*E19</f>
        <v>11795922.271199999</v>
      </c>
      <c r="G19" s="16">
        <f>F7</f>
        <v>19909200</v>
      </c>
      <c r="H19" s="16">
        <f>G19/F19*100</f>
        <v>168.78035936714119</v>
      </c>
    </row>
    <row r="20" spans="3:8" x14ac:dyDescent="0.25">
      <c r="F20" s="12"/>
      <c r="G20" s="1"/>
      <c r="H20" s="1"/>
    </row>
    <row r="21" spans="3:8" x14ac:dyDescent="0.25">
      <c r="F21" s="12"/>
      <c r="G21" s="1"/>
      <c r="H21" s="1"/>
    </row>
  </sheetData>
  <mergeCells count="9">
    <mergeCell ref="C10:C11"/>
    <mergeCell ref="C14:C15"/>
    <mergeCell ref="C18:C19"/>
    <mergeCell ref="A1:G1"/>
    <mergeCell ref="A2:G2"/>
    <mergeCell ref="G4:H4"/>
    <mergeCell ref="G5:H5"/>
    <mergeCell ref="G6:H6"/>
    <mergeCell ref="G7:H7"/>
  </mergeCells>
  <phoneticPr fontId="5" type="noConversion"/>
  <pageMargins left="0.25" right="0.25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2,4 MRJ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2024-10-25T09:57:51Z</cp:lastPrinted>
  <dcterms:created xsi:type="dcterms:W3CDTF">2015-06-05T18:17:20Z</dcterms:created>
  <dcterms:modified xsi:type="dcterms:W3CDTF">2026-01-11T18:37:42Z</dcterms:modified>
</cp:coreProperties>
</file>