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6A7F9A1A-FA8F-4C30-BBC0-CCB9DC69138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6, A.3, IFI IMM" sheetId="1" r:id="rId1"/>
  </sheets>
  <definedNames>
    <definedName name="_xlnm._FilterDatabase" localSheetId="0" hidden="1">'1.6, A.3, IFI IMM'!$B$4:$F$6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H8" i="1" l="1"/>
</calcChain>
</file>

<file path=xl/sharedStrings.xml><?xml version="1.0" encoding="utf-8"?>
<sst xmlns="http://schemas.openxmlformats.org/spreadsheetml/2006/main" count="19" uniqueCount="19">
  <si>
    <t xml:space="preserve">Cod Apel </t>
  </si>
  <si>
    <t xml:space="preserve">Cod SMIS </t>
  </si>
  <si>
    <t>Acțiunea</t>
  </si>
  <si>
    <t xml:space="preserve">Euro </t>
  </si>
  <si>
    <t>Valoare alocare  (ron)</t>
  </si>
  <si>
    <t>grad de acoperire %</t>
  </si>
  <si>
    <t>Nr. crt.</t>
  </si>
  <si>
    <t>Finanțare nerambursabilă (ron)</t>
  </si>
  <si>
    <t>Finanţare nerambursabilă totală</t>
  </si>
  <si>
    <t xml:space="preserve">Stadiu </t>
  </si>
  <si>
    <t>Municipiu / Județ</t>
  </si>
  <si>
    <t>PRSE/718/PRSE_P1/OP1/RSO1.3/PRSE_A6</t>
  </si>
  <si>
    <t>1.6 A3</t>
  </si>
  <si>
    <t>BANCA DE INVESTIŢII ŞI DEZVOLTARE S.A</t>
  </si>
  <si>
    <t>curs iulie 2025</t>
  </si>
  <si>
    <t xml:space="preserve">Alocarea Apelului de proiecte PRSE/1.6/A.3/1/2025                                              (FEDR + Buget de Stat) </t>
  </si>
  <si>
    <t>Acord de finanțare semnat</t>
  </si>
  <si>
    <t>PRSE/1.6/A.3/1/2025, instrumente financiare IMM</t>
  </si>
  <si>
    <t xml:space="preserve">Situație cereri de finanțare depuse, Obiectiv specific FEDR 1.3 Intensificarea creșterii durabile și a competitivității IMM-urilor și crearea de locuri de muncă în cadrul IMM-urilor, inclusiv prin investiții productive, Acțiunea 1.6 Stimularea activităților inovatoare și creșterea competitivității IMM-urilor, Operațiunea A3 - Creșterea competitivității IMM-urilor – instrument financiar, 31.12.2025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</si>
</sst>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20" zoomScaleNormal="120" workbookViewId="0">
      <pane ySplit="4" topLeftCell="A5" activePane="bottomLeft" state="frozen"/>
      <selection pane="bottomLeft" activeCell="J7" sqref="J7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19.7109375" style="1" customWidth="1"/>
    <col min="5" max="5" width="27" style="1" customWidth="1"/>
    <col min="6" max="6" width="23" style="1" customWidth="1"/>
    <col min="7" max="7" width="24.140625" customWidth="1"/>
  </cols>
  <sheetData>
    <row r="1" spans="1:8" s="12" customFormat="1" ht="48.75" customHeight="1" x14ac:dyDescent="0.25">
      <c r="A1" s="25" t="s">
        <v>18</v>
      </c>
      <c r="B1" s="25"/>
      <c r="C1" s="25"/>
      <c r="D1" s="25"/>
      <c r="E1" s="25"/>
      <c r="F1" s="25"/>
      <c r="G1" s="25"/>
    </row>
    <row r="2" spans="1:8" s="12" customFormat="1" ht="21" customHeight="1" x14ac:dyDescent="0.25">
      <c r="A2" s="25" t="s">
        <v>17</v>
      </c>
      <c r="B2" s="25"/>
      <c r="C2" s="25"/>
      <c r="D2" s="25"/>
      <c r="E2" s="25"/>
      <c r="F2" s="25"/>
      <c r="G2" s="25"/>
    </row>
    <row r="3" spans="1:8" ht="17.25" customHeight="1" x14ac:dyDescent="0.25">
      <c r="C3" s="4"/>
    </row>
    <row r="4" spans="1:8" s="19" customFormat="1" ht="37.5" customHeight="1" x14ac:dyDescent="0.25">
      <c r="A4" s="16" t="s">
        <v>6</v>
      </c>
      <c r="B4" s="17" t="s">
        <v>2</v>
      </c>
      <c r="C4" s="18" t="s">
        <v>0</v>
      </c>
      <c r="D4" s="18" t="s">
        <v>1</v>
      </c>
      <c r="E4" s="17" t="s">
        <v>10</v>
      </c>
      <c r="F4" s="17" t="s">
        <v>7</v>
      </c>
      <c r="G4" s="26" t="s">
        <v>9</v>
      </c>
      <c r="H4" s="26"/>
    </row>
    <row r="5" spans="1:8" s="7" customFormat="1" ht="35.1" customHeight="1" x14ac:dyDescent="0.25">
      <c r="A5" s="20">
        <v>1</v>
      </c>
      <c r="B5" s="21" t="s">
        <v>12</v>
      </c>
      <c r="C5" s="13" t="s">
        <v>11</v>
      </c>
      <c r="D5" s="13">
        <v>351852</v>
      </c>
      <c r="E5" s="13" t="s">
        <v>13</v>
      </c>
      <c r="F5" s="23">
        <v>298917645</v>
      </c>
      <c r="G5" s="27" t="s">
        <v>16</v>
      </c>
      <c r="H5" s="27"/>
    </row>
    <row r="6" spans="1:8" x14ac:dyDescent="0.25">
      <c r="B6" s="5"/>
      <c r="C6" s="2"/>
      <c r="D6" s="2"/>
      <c r="E6" s="3"/>
      <c r="F6" s="6"/>
    </row>
    <row r="7" spans="1:8" ht="45" x14ac:dyDescent="0.25">
      <c r="B7" s="5"/>
      <c r="C7" s="24" t="s">
        <v>15</v>
      </c>
      <c r="D7" s="11" t="s">
        <v>3</v>
      </c>
      <c r="E7" s="11" t="s">
        <v>14</v>
      </c>
      <c r="F7" s="11" t="s">
        <v>4</v>
      </c>
      <c r="G7" s="14" t="s">
        <v>8</v>
      </c>
      <c r="H7" s="14" t="s">
        <v>5</v>
      </c>
    </row>
    <row r="8" spans="1:8" s="7" customFormat="1" ht="39.950000000000003" customHeight="1" x14ac:dyDescent="0.25">
      <c r="B8" s="8"/>
      <c r="C8" s="24"/>
      <c r="D8" s="15">
        <v>58823529</v>
      </c>
      <c r="E8" s="22">
        <v>5.0815999999999999</v>
      </c>
      <c r="F8" s="15">
        <f>D8*E8</f>
        <v>298917644.96639997</v>
      </c>
      <c r="G8" s="15">
        <f>F5</f>
        <v>298917645</v>
      </c>
      <c r="H8" s="15">
        <f>G8/F8*100</f>
        <v>100.00000001124056</v>
      </c>
    </row>
    <row r="9" spans="1:8" s="9" customFormat="1" ht="28.5" customHeight="1" x14ac:dyDescent="0.25">
      <c r="B9" s="10"/>
    </row>
  </sheetData>
  <mergeCells count="5">
    <mergeCell ref="C7:C8"/>
    <mergeCell ref="A1:G1"/>
    <mergeCell ref="A2:G2"/>
    <mergeCell ref="G4:H4"/>
    <mergeCell ref="G5:H5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1.6, A.3, IFI IMM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2026-01-11T19:35:02Z</dcterms:modified>
</cp:coreProperties>
</file>