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6.1 Dezv urbana integrata, regional, august 2025\Ghid 6.1 Dezv urbana integrata, apel regional, august 2025\"/>
    </mc:Choice>
  </mc:AlternateContent>
  <xr:revisionPtr revIDLastSave="0" documentId="13_ncr:1_{451217E7-DE72-4DAE-93E1-EE5AD8D5F309}"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24" i="1" l="1"/>
  <c r="C143" i="1"/>
  <c r="C150" i="1"/>
  <c r="C130" i="1"/>
  <c r="C137" i="1"/>
  <c r="C98" i="1"/>
  <c r="C86" i="1"/>
  <c r="C58" i="1"/>
  <c r="C52" i="1"/>
  <c r="C108" i="1"/>
  <c r="C73" i="1"/>
  <c r="C44" i="1"/>
  <c r="C64" i="1"/>
  <c r="C35" i="1"/>
  <c r="C27" i="1"/>
  <c r="C114" i="1"/>
  <c r="C123" i="1" l="1"/>
  <c r="C25" i="1"/>
  <c r="C23" i="1" s="1"/>
  <c r="C21" i="1" s="1"/>
</calcChain>
</file>

<file path=xl/sharedStrings.xml><?xml version="1.0" encoding="utf-8"?>
<sst xmlns="http://schemas.openxmlformats.org/spreadsheetml/2006/main" count="190" uniqueCount="155">
  <si>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</si>
  <si>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</si>
  <si>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</si>
  <si>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</si>
  <si>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</si>
  <si>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</si>
  <si>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</si>
  <si>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</si>
  <si>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</si>
  <si>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</si>
  <si>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</si>
  <si>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</si>
  <si>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</si>
  <si>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</si>
  <si>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</si>
  <si>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</si>
  <si>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</si>
  <si>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</si>
  <si>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</si>
  <si>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</si>
  <si>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</si>
  <si>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</si>
  <si>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</si>
  <si>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</si>
  <si>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</si>
  <si>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5</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</si>
  <si>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</si>
  <si>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</si>
  <si>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</si>
  <si>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</si>
  <si>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</si>
  <si>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1.6</t>
  </si>
  <si>
    <t>Punctarea subcriteriului se face prin selectarea unei singure optiuni și a punctajului aferent acesteia</t>
  </si>
  <si>
    <t>Calitatea documentatiei tehnico-economice</t>
  </si>
  <si>
    <t>a. suprafața verde nou creata/extinsa raportat la total suprafata teren regenerat  ≥ 20%</t>
  </si>
  <si>
    <t>c. 10% &lt;  suprafața verde nou creata/extinsa raportat la total suprafata teren regenerat  ≤ 15%</t>
  </si>
  <si>
    <t>d. 5% &lt;  suprafața verde nou creata/extinsa raportat la total suprafata teren regenerat  ≤ 10%</t>
  </si>
  <si>
    <t>e. suprafața verde nou creata/extinsa raportat la total suprafata teren regenerat  ≤ 5%</t>
  </si>
  <si>
    <t>a. Suprafaţa aferenta zonelor abandonate supuse regenerarii din total suprafata proiect &gt; 20%</t>
  </si>
  <si>
    <t>b.  15% &lt;   Suprafaţa aferenta zonelor abandonate supuse regenerarii din total suprafata proiect  ≤ 20%</t>
  </si>
  <si>
    <t>c. 10% &lt;   Suprafaţa aferenta zonelor abandonate supuse regenerarii din total suprafata proiect  ≤ 15%</t>
  </si>
  <si>
    <t>d. 5% &lt;   Suprafaţa aferenta zonelor abandonate supuse regenerarii din total suprafata proiect  ≤ 10%</t>
  </si>
  <si>
    <t>e.  Suprafaţa aferenta zonelor abandonate supuse regenerarii din total suprafata proiect ≤ 5%</t>
  </si>
  <si>
    <t>1.7</t>
  </si>
  <si>
    <t xml:space="preserve">c. Proiectul utilizeaza tehnologii care tin cont de utilizarea judicioasa a resurselor naturale (spre ex. de apa) </t>
  </si>
  <si>
    <t>Prioritatea 6.  O regiune atractivă</t>
  </si>
  <si>
    <t>1.8</t>
  </si>
  <si>
    <t>Respectarea principiilor orizontale privind promovarea dezvoltarii durabile, a egalitatii de şanse, de gen, nediscriminarii si accesibilitatii persoanelor cu disabilitati  (conformarea cu prevederile legale)</t>
  </si>
  <si>
    <t>1.9</t>
  </si>
  <si>
    <t>a. Proiectul prevede crearea /extinderea de trasee/zone pietonale și/sau pentru biciclete</t>
  </si>
  <si>
    <t>3</t>
  </si>
  <si>
    <t>4</t>
  </si>
  <si>
    <t>a. Proiectul include actiuni de protejare a biodiversitatii din zona urbana/ solutii inovative de mediu (abordari eco-sistemice)</t>
  </si>
  <si>
    <t>b. Proiectul nu include actiuni de protejare a biodiversitatii din zona urbana/ solutii inovative de mediu (abordari eco-sistemice)</t>
  </si>
  <si>
    <t>1.10</t>
  </si>
  <si>
    <t>Verificare admisibilitate SIDU/SDU</t>
  </si>
  <si>
    <t>În urma verificării SIDU/SDU, aceasta a fost declarată admisibilă</t>
  </si>
  <si>
    <t>Observație: Etapa de verificare admisibilitate SIDU/SDU va fi realizată de un expert din cadrul AM și este premergătoare completării grilei de evaluare tehnico-financiară. expertul va completa grilele privind admisibilitatea SIDU/SDU. Dacă in urma acestei etape, proiectul primește NU atunci proiectul va fi respins de finanțare și nu se va completa grila ETF. În cazul în care SIDU/SDU au făcut obiectul verificării admisibilității la o cerere de finanțare depusă și evaluată anterior (indiferent dacă fost depusă în cadrul apelurilor deschise pentru 2.4, 3.1 sau 6.1) și a fost declarată admisibilă, admisibilitatea acesteia nu se va mai verifica odată cu această cerere de finanțare, completându-se cu NA. Se vor insera la observații detalii privind momentul declarării SIDU/SDU ca fiind admisibilă.</t>
  </si>
  <si>
    <t>e. Proiectul prevede masuri incadrate in categoria masurilor suplimentare conform Anexei 12 la ghid, Metodologia privind imunizarea si abordarea DNSH</t>
  </si>
  <si>
    <t>c. Investitia este sustenabila, proiectiile veniturilor si cheltuielilor sunt realiste, fundamentate pe date corecte si surse verificabile</t>
  </si>
  <si>
    <t>a. Proiectul include actiuni  care se adreseaza grupurilor defavorizate</t>
  </si>
  <si>
    <t>b. Proiectul nu include actiuni  care se adreseaza grupurilor defavorizate</t>
  </si>
  <si>
    <t>1.11</t>
  </si>
  <si>
    <t>b. Proiectul nu prevede crearea /extinderea de trasee/zone pietonale și/sau pentru biciclete</t>
  </si>
  <si>
    <t>b.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</si>
  <si>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 xml:space="preserve">Acțiunea 6.1 - Dezvoltare integrată în zonele urbane prin regenerare urbană, conservarea  patrimoniului și dezvoltarea  turismului - Regenerare urbană </t>
  </si>
  <si>
    <t>Punctaj evaluator 3</t>
  </si>
  <si>
    <t>DA/NU</t>
  </si>
  <si>
    <t xml:space="preserve">a. Proiectul include actiuni de protejare a biodiversitatii din zona urbană </t>
  </si>
  <si>
    <t>Documente necesare
pentru evaluarea criteriului</t>
  </si>
  <si>
    <t>Formularul cererii de
finanţare, 
Documentaţia tehnico-economică, Registrul local al spațiilor verzi</t>
  </si>
  <si>
    <t xml:space="preserve">Formularul cererii de
finanţare, extras SIDU/SDU/Strategia aferentă ZUF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</si>
  <si>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</si>
  <si>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Formularul cererii de
finanţare, 
Documentaţia tehnico-economică</t>
  </si>
  <si>
    <t>  Documentaţie tehnico-economică, avize, acorduri</t>
  </si>
  <si>
    <t>d. Solicitantul a lansat la data depunerii cerererii de finantare procedura de achizitie a serviciilor de elaborare Proiect Tehnic</t>
  </si>
  <si>
    <t>b.  3 ha &lt;  Suprafaţa spatiului reabilitat/modernizat  ≤ 5 ha</t>
  </si>
  <si>
    <t>a.  Suprafaţa spatiului reabilitat/modernizat &gt; 5 ha</t>
  </si>
  <si>
    <t xml:space="preserve">Suprafața totală a spaţiului reabilitat/modernizat                                                                                                                            </t>
  </si>
  <si>
    <t>c. 1 ha &lt;  Suprafaţa spatiului reabilitat/modernizat  ≤ 3 ha</t>
  </si>
  <si>
    <t>d. Suprafaţa spatiului reabilitat/modenizat ≤ 1 ha</t>
  </si>
  <si>
    <t xml:space="preserve">Ponderea suprafeței spatiilor verzi nou create/extinse din total suprafata teren supus regenerarii urbane                          </t>
  </si>
  <si>
    <t xml:space="preserve">  Punctarea subcriteriului se face prin selectarea unei singure optiuni și a punctajului aferent acesteia</t>
  </si>
  <si>
    <t xml:space="preserve">a. Proiectul vizeaza crearea si/sau extinderea spatiului  verde prin transformarea suprafetelor betonate </t>
  </si>
  <si>
    <t>b. Proiectul vizeaza crearea si/sau extinderea spatiului verde prin pereti verticali</t>
  </si>
  <si>
    <t xml:space="preserve">Creare /extindere trasee/zone pietonale și/sau pentru biciclete                                                                                            </t>
  </si>
  <si>
    <t xml:space="preserve">Proiectul include actiuni de protejare a biodiversitatii din zona urbana/ solutii inovative de mediu (abordari eco-sistemice)                                                                                                                                                                </t>
  </si>
  <si>
    <t xml:space="preserve">Ponderea suprafeței aferente zonelor abandonate supuse regenerarii urbane din total suprafata proiect                                       </t>
  </si>
  <si>
    <t>Punctarea subcriteriului se face prin selectarea unei singure opțiuni și a punctajului aferent acesteia</t>
  </si>
  <si>
    <t>În cazul cererilor de finanțare cu mai multe amplasamente suprafața terenului obiect al investiției se va obține prin însumarea suprafețelor. Punctarea subcriteriului se face prin selectarea unei singure optiuni și a punctajului aferent acesteia</t>
  </si>
  <si>
    <t xml:space="preserve">Proiectul include actiuni care se adreseaza grupurilor defavorizate (de  ex persoane vârstnice, persoane cu dizabilități  etc) </t>
  </si>
  <si>
    <t xml:space="preserve">Contributia proiectului la teme orizontale                                                                                                                                            </t>
  </si>
  <si>
    <t>Punctajul este cumulativ. In cazul in care proiectul nu raspunde cerintelor de la a/b/c/d/e, se va puncta la 0 (zero) la optiunea respectiva.</t>
  </si>
  <si>
    <t>b. Proiectul vizeaza actiuni de cooperare teritoriala care contribuie la atingerea obiectivelor prevazute in cadrul acestuia.</t>
  </si>
  <si>
    <t>a. Exista posibilitatea de emitere a Ordinului de incepere a lucrarilor (procedura de achizitie finalizata cu contract de lucrari adjudecat sau contract de lucrari semnat)</t>
  </si>
  <si>
    <t>b.  Documentaţia tehnico-economică este la nivel de Proiect tehnic</t>
  </si>
  <si>
    <t>e. documentatia tehnico-economica este la nivel de SF/DALI</t>
  </si>
  <si>
    <t xml:space="preserve">  Dacă  Documentatia tehnica (SF/DALI sau PT) nu este conforma, proiectul va fi respins de la finantare</t>
  </si>
  <si>
    <t>Notarea cu 0 (zero) a oricarei optiuni a, b sau c, va conduce la respingerea proiectului.</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</si>
  <si>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</si>
  <si>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c.  Documentaţia tehnico-economică este la nivel DTAC + Autorizatie de construite emisa</t>
  </si>
  <si>
    <t>Caracterul integrat al proiectului (a și/sau b și/sau c )</t>
  </si>
  <si>
    <t>Obiectiv specific 5.1  Promovarea dezvoltării integrate și incluzive în domeniul social, economic și al mediului, precum și a culturii, a patrimoniului natural, a turismului durabil și a securității în zonele urbane</t>
  </si>
  <si>
    <t>Punctarea fiecărui sub-criteriu se va face conform instrucțiunilor din grilă. Cu excepţia criterteriilor 1.10 si 7,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</si>
  <si>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a.  Proiectul vizeaza realizarea unor masuri privind promovarea dezvoltarii durabile</t>
  </si>
  <si>
    <t>b. Proiectul vizeaza realizarea unor masuri privind promovarea  egalitatii de şanse, de gen, nediscriminarii si accesibilitatii persoanelor cu disabilitati</t>
  </si>
  <si>
    <t>c.  Proiectul vizeaza realizarea unor masuri privind respectarea principiului DNSH ("Do not significant harm" - "A nu prejudicia în mod semnificativ")</t>
  </si>
  <si>
    <t>Pentru a obtine 1 punct la acest criteriu, proiectul trebuie sa indeplineasca cerintele  a si/sau b si/sau c. In cazul in care nu se indeplineste cel putin una din cele 3 cerinte, criteriul se va puncta cu 0 (zero). Notarea cu 0 (zero) la acest criteriu, va conduce la respingerea proiectului.</t>
  </si>
  <si>
    <t xml:space="preserve">Contribuția proiectului la realizarea Obiectivului specific 5.1  Promovarea dezvoltării integrate și incluzive în domeniul social, economic și al mediului, precum și a culturii, a patrimoniului natural, a turismului durabil și a securității în zonele urbane  </t>
  </si>
  <si>
    <t xml:space="preserve">Crearea /extinderea spatiului verde                                                                                                                                                                   </t>
  </si>
  <si>
    <t>Punctajul este cumulativ. In cazul in care proiectul nu raspunde cerintelor de la a/b, se va puncta la 0 (zero) la optiunea respectiva.</t>
  </si>
  <si>
    <t xml:space="preserve">  b. Documentatia tehnica (SF/DALI sau PT) nu este conforma (conform Grilei de verificare a conformitatii administrative a documentatiei tehnice); </t>
  </si>
  <si>
    <t xml:space="preserve">Complementaritatea cu alte investiții in curs de contractare/în implementare prin PR SE 2021-2027/alte surse/programe de finanțare; integrarea cooperarii la nivel de proiect                                                                                                                                     </t>
  </si>
  <si>
    <t>referitor la punctul d) - se vor puncta proiectele care vor promova cercetarea și dezvoltarea, vor face cunoscută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</si>
  <si>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 xml:space="preserve">a. Documentatia tehnica (SF/DALI sau PT) este conforma (conform Grilei de verificare a conformitatii administrative a documentatiei tehnice); </t>
  </si>
  <si>
    <t>Punctajul este cumulativ. Notarea cu 0 (zero) a oricarei optiuni a, b sau c, va conduce la respingerea proiectului.</t>
  </si>
  <si>
    <t>b.  15% &lt;  suprafața verde nou creata/extinsa raportat la total suprafata teren regenerat  &lt; 20%</t>
  </si>
  <si>
    <t xml:space="preserve"> Punctajul este cumulativ. In cazul in care proiectul nu raspunde cerintelor de la a/b, se va puncta la 0 (zero) la optiunea respectiva.</t>
  </si>
  <si>
    <t>Costul investitiei este mai mic  sau egal cu costul mediu ( istoric)</t>
  </si>
  <si>
    <t xml:space="preserve">Eficienta costurilor proiectului     </t>
  </si>
  <si>
    <t xml:space="preserve">Contributia proiectului la dezvoltarea zonelor marginalizate din localitate  ( Doar pentru proiectele care vizează categoria A de activități  )                                                                           </t>
  </si>
  <si>
    <t>Numărul de vizitatori/utilizatori ai infrastructurii cu potențial turistic/turistice  obiectiv al proiectului (Doar pentru proiectele care vizează categoriile B/C de activități)</t>
  </si>
  <si>
    <t>sau</t>
  </si>
  <si>
    <t xml:space="preserve">Formularul cererii de
finanţare, 
Documentaţia tehnico-economică	</t>
  </si>
  <si>
    <t xml:space="preserve">Formularul cererii de
finanţare,  
Documentaţia tehnico-economică, </t>
  </si>
  <si>
    <t xml:space="preserve">Formularul cererii de
finanţare,
Documentaţia tehnico-economică, </t>
  </si>
  <si>
    <t xml:space="preserve">a. Proiectul NU vizeaza crearea si/sau extinderea spatiului  verde prin transformarea suprafetelor betonate </t>
  </si>
  <si>
    <t>b. Proiectul  NU vizeaza crearea si/sau extinderea spatiului verde prin pereti verticali</t>
  </si>
  <si>
    <t>Formularul cererii de finanţare şi SIDU</t>
  </si>
  <si>
    <t xml:space="preserve">Formularul cererii de
finanţare, Documentația tehnico-economică, Decizia/deciziile etapei de încadrare a proiectului în procedura de evaluare a  impactului asupra mediului, sau Clasarea notificarii Sau 
Decizia/deciziile finală/e emisă de autoritatea competentă privind evaluarea impactului asupra mediului,Metodologia privind imunizarea si abordarea DNSH , alte documente justificative  </t>
  </si>
  <si>
    <t xml:space="preserve">Formularul cererii de
finanţare și extras SIDU/SDU/Strategia aferentă ZUF, alte documente justificative </t>
  </si>
  <si>
    <t xml:space="preserve">Formularul cererii de
finanţare, extras SIDU/SDU/Strategia aferentă ZUF, alte documente justificative privind existenta unor grupuri defavorizate in zona de interventie </t>
  </si>
  <si>
    <t>Formularul cererii de finanțare; Devizul general,devizul pe obiecte, documentatia tehnico-economica 
Matricea de corelare_ Model B, dacă este cazul
Documente justificative care au stat la baza stabilirii costurilor, Lista de echipamente</t>
  </si>
  <si>
    <t xml:space="preserve">Formularul cererii de
finanţaredocumentatia tehnico-economica, macheta financiara, fişele de post şi
CV-uri, după caz, alte documente justificative </t>
  </si>
  <si>
    <t>Formularul cererii de
finanţare, documentația tehnico-economică, studiul DNSH</t>
  </si>
  <si>
    <t xml:space="preserve">a. Proiectul este localizat intr-o zona identificata ca fiind zona marginalizata in cadrul SIDU/SDU/Strategia teritorială </t>
  </si>
  <si>
    <t xml:space="preserve">b. Proiectul nu este localizat intr-o zona identificata ca fiind zona marginalizata in cadrul SIDU/SDU/Strategia teritorială </t>
  </si>
  <si>
    <t xml:space="preserve">a.Prin implementarea proiectului se estimeaza o creşterea medie a numărului anual de vizitatori/utilizatori ai infrastructurii cu potențial turistic/turistice  obiectiv al proiectului cu peste 10%  </t>
  </si>
  <si>
    <t xml:space="preserve">b.Prin implementarea proiectului se estimeaza  creştere medie a numărului anual de vizitatori/utilizatori ai infrastructurii cu potențial turistic/turistice  obiectiv al proiectului intre 5% si 10% (inclusiv)  </t>
  </si>
  <si>
    <t xml:space="preserve">c.Prin implementarea proiectului se estimeaza o crestere a numărului anual de vizitatori/utilizatori  ai infrastructurii cu potențial turistic/turistice  obiectiv al proiectului mai mică de 5% </t>
  </si>
  <si>
    <t>referitor la punctul e) - se vor puncta masuri suplimentare, altele decat cele punctate la optiunile a si b ale acestui subcriteriu</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</si>
  <si>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cuprinse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</si>
  <si>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Proiectul este complementar cu cel putin un proiect în curs de contractare/ în implementare  prin PR SE 2021-2027/alte surse/programe de finantare, in acelasi areal al zonei de interventie, proiecte care vizeaza investitii in mobilitate verde, agrement, activitati sociale in aer liber, siguranta cetatenilor, regenerare urbană, protecția mediului și a ecosistemului natural - 2 puncte</t>
  </si>
  <si>
    <t xml:space="preserve">d. Proiectul prevede crearea de facilitati/adaptarea infrastructurii/echipamentelor pentru accesul persoanelor cu disabilitati, pentru mai multe tipuri de disabilitati (suplimentar fata de cerintele minime prevazute in legislatie) </t>
  </si>
  <si>
    <t>a. Proiectul implică diferite sectoare (cum ar fi sectoarele social, economic și de mediu) - pentru domeniul social - de exemplu,  realizarea de activitati culturale, educative sau activitati de instruire, învatare pe tot parcursul vieții, activitati care vizeaza incluziunea grupurilor vulnerabile; pentru domeniul economic - de exemplu - infiintarea de intreprinderi sociale cu activitate cultural-turistică, pentru domeniul protectia mediului - de exemplu actiuni de constientizare a cetațenilor cu privire la măsurile de protecție a mediului etc.
si/sau
b. Proiectul implică diferite teritorii administrative (ex: municipalități) 
si/sau
c. Proiectul vizeaza dezvoltarea comunitatii, prin implicarea mai multor institutii si organizatii relevante (autorități publice, ONG-uri etc) in etapele de dezvoltare si implementare a proiectului, precum si in perioada de sustenabilitate.</t>
  </si>
  <si>
    <t>a. Proiectul NU implică diferite sectoare (cum ar fi sectoarele social, economic și de mediu) - pentru domeniul social - de exemplu,  realizarea de activitati culturale, educative sau activitati de instruire, învatare pe tot parcursul vieții, activitati care vizeaza incluziunea grupurilor vulnerabile; pentru domeniul economic - de exemplu - infiintarea de intreprinderi sociale cu activitate cultural-turistică, pentru domeniul protectia mediului - de exemplu actiuni de constientizare a cetațenilor cu privire la măsurile de protecție a mediului etc.
si/ sau
b. Proiectul NU implică diferite teritorii administrative (ex: municipalități) 
si/sau
c. Proiectul NU vizeaza dezvoltarea comunitatii, prin implicarea mai multor institutii si organizatii relevante (autorități publice, ONG-uri etc) in etapele de dezvoltare si implementare a proiectului, precum si in perioada de sustenabilitate.</t>
  </si>
  <si>
    <t>Formularul cererii de finanțare; Macheta financiara, Devizul general, Matricea de corelare, dacă este cazul, Centralizator privind justificarea costurilor și documentele justificative care au  stat la baza stabilirii costului aferent investiției                                                                                                                                                                                                           Lista de echipamente/lucrări/servicii cu încadrarea acestora pe secțiunea de  cheltuieli eligibile /ne-eligibile</t>
  </si>
  <si>
    <t>1.</t>
  </si>
  <si>
    <t>Se vor verifica informatiile din Documentaţia tehnico-economică (SF/DALI sau PT), inclusiv expertiza tehnică, Devizul general; Autorizația de construire; Avize, acorduri,Cererea de finanțare</t>
  </si>
  <si>
    <t xml:space="preserve"> Punctarea subcriteriului se face prin selectarea unei singure opțiuni și a punctajului aferent acesteia.</t>
  </si>
  <si>
    <t xml:space="preserve">Costul mediu (istoric) luat in considerare pentru urmatoarele categorii este: pentru spatii verzi - de 300 lei/mp; pentru spatii deschise- 1600 lei/mp; pentru piste/trasee biciclete-1.100.000 lei/km.
Punctajul acestui subcriteriu se incadreaza intre 0 si 10 puncte. In cazul in care costul investitiei este mai mic sau egal cu  costul mediu ( istoric), se vor acorda 10 puncte pentru categoria de investitie respectiva. In cazul in care costul investitiei se incadreaza peste  costul mediu  istoric) cu pana la maxim  10% (inclusiv), se vor acorda 4 puncte pentru categoria de investitie respectiva. In cazul in care costul investitiei se incadreaza peste  costul mediu (istoric) cu peste  10%, se vor acorda 0 puncte pentru categoria de investitie respectiva. 
In cazul in care proiectul cuprinde mai multe categorii de investitii (pentru care au fost stabilite costuri medii (istorice)), calculul se va realiza dupa cum urmeaza:
a)	Se va acorda punctaj fiecarei categorii de investitie (10, 4 sau 0 puncte in functie de cum se situeaza costul categoriei de investitie respectiva fata de costul mediu istoric mentionat in cadrul acestui subcriteriu);
b)	Punctajul subcriteriului se va calcula ca medie aritmetica simpla dintre punctajele obtinute de categoriile de investii incluse in proiect (asa cum a fost prezentat la punctul a).  
c)	Pentru punctajul subcriteriului, in situatia in care rezultatul mediei aritmetice simple, este unul cu zecimale, in situatia zecimalelor egale sau peste 5, se va rotunji in plus; in caz contrar, se va rotunji în minus.  
Costul proiectului se va calcula prin însumarea liniilor din devizul general: cap 1+ cap 2+ cap 4(cheltuieli de bază și auxiliare, cu exceptia liniilor 4.5 Dotari si 4.6 Active necorporale)+ cap 5 (cu exceptia liniei 5.2 Comisioane, taxe, costul creditului). Costul eligibil al proiectului utilizat pentru calculul costului /mp (suprafata utila) reprezintă valoarea totală eligibilă a proiectului, rezultată din însumarea valorii eligibile a liniilor de deviz anterior enumerate, conform bugetului proiectului, valoare eligibilă verificată în procesul de evaluare tehnico-financiară.  </t>
  </si>
  <si>
    <t xml:space="preserve">SECTIUNEA II (Notarea cu 0 a unui criteriu sau a oricarei optiuni ale unui criteriu duce la respingerea proiectului)
</t>
  </si>
  <si>
    <r>
      <rPr>
        <b/>
        <sz val="10"/>
        <rFont val="Calibri"/>
        <family val="2"/>
        <scheme val="minor"/>
      </rPr>
      <t xml:space="preserve">Atenție! </t>
    </r>
    <r>
      <rPr>
        <sz val="10"/>
        <rFont val="Calibri"/>
        <family val="2"/>
        <scheme val="minor"/>
      </rPr>
      <t xml:space="preserve"> În cazul în care un proiect va fi punctat </t>
    </r>
    <r>
      <rPr>
        <b/>
        <sz val="10"/>
        <rFont val="Calibri"/>
        <family val="2"/>
        <scheme val="minor"/>
      </rPr>
      <t xml:space="preserve">cu mai puțin de 60 puncte, </t>
    </r>
    <r>
      <rPr>
        <sz val="10"/>
        <rFont val="Calibri"/>
        <family val="2"/>
        <scheme val="minor"/>
      </rPr>
      <t xml:space="preserve"> cererea de finanțare va fi respinsă.                                                                                                             </t>
    </r>
  </si>
  <si>
    <t>Apeluri de proiecte Apel PRSE/6.1/1.1/2025</t>
  </si>
  <si>
    <t>Anexa 6a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</si>
</sst>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i/>
      <sz val="11"/>
      <color rgb="FF7F7F7F"/>
      <name val="Calibri"/>
      <family val="2"/>
      <charset val="238"/>
      <scheme val="minor"/>
    </font>
    <font>
      <sz val="11"/>
      <color theme="1"/>
      <name val="Calibri"/>
      <family val="2"/>
      <scheme val="minor"/>
    </font>
    <font>
      <b/>
      <sz val="10"/>
      <name val="Calibri"/>
      <family val="2"/>
      <scheme val="minor"/>
    </font>
    <font>
      <sz val="10"/>
      <name val="Calibri"/>
      <family val="2"/>
      <scheme val="minor"/>
    </font>
    <font>
      <b/>
      <i/>
      <sz val="10"/>
      <name val="Calibri"/>
      <family val="2"/>
      <scheme val="minor"/>
    </font>
    <font>
      <i/>
      <sz val="10"/>
      <name val="Calibri"/>
      <family val="2"/>
      <scheme val="minor"/>
    </font>
    <font>
      <sz val="10"/>
      <name val="Times New Roman"/>
      <family val="1"/>
    </font>
    <font>
      <b/>
      <sz val="9"/>
      <name val="Calibri"/>
      <family val="2"/>
      <scheme val="minor"/>
    </font>
    <font>
      <sz val="8"/>
      <name val="Calibri"/>
      <family val="2"/>
      <scheme val="minor"/>
    </font>
    <font>
      <i/>
      <sz val="8"/>
      <name val="Calibri"/>
      <family val="2"/>
      <scheme val="minor"/>
    </font>
    <font>
      <b/>
      <sz val="8"/>
      <name val="Calibri"/>
      <family val="2"/>
      <scheme val="minor"/>
    </font>
    <font>
      <sz val="11"/>
      <name val="Calibri"/>
      <family val="2"/>
      <scheme val="minor"/>
    </font>
    <font>
      <sz val="11"/>
      <name val="Calibri"/>
      <family val="2"/>
      <charset val="238"/>
      <scheme val="minor"/>
    </font>
    <font>
      <b/>
      <sz val="10"/>
      <color rgb="FFFF0000"/>
      <name val="Calibri"/>
      <family val="2"/>
      <scheme val="minor"/>
    </font>
    <font>
      <sz val="10"/>
      <color rgb="FFFF0000"/>
      <name val="Calibri"/>
      <family val="2"/>
      <scheme val="minor"/>
    </font>
    <font>
      <sz val="10"/>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6" tint="0.39997558519241921"/>
        <bgColor indexed="64"/>
      </patternFill>
    </fill>
  </fills>
  <borders count="3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thin">
        <color auto="1"/>
      </right>
      <top style="thin">
        <color auto="1"/>
      </top>
      <bottom style="thin">
        <color auto="1"/>
      </bottom>
      <diagonal/>
    </border>
    <border>
      <left style="thin">
        <color auto="1"/>
      </left>
      <right/>
      <top/>
      <bottom style="thin">
        <color indexed="64"/>
      </bottom>
      <diagonal/>
    </border>
    <border>
      <left/>
      <right style="thin">
        <color auto="1"/>
      </right>
      <top/>
      <bottom style="thin">
        <color auto="1"/>
      </bottom>
      <diagonal/>
    </border>
    <border>
      <left style="medium">
        <color rgb="FF000000"/>
      </left>
      <right style="medium">
        <color indexed="64"/>
      </right>
      <top/>
      <bottom/>
      <diagonal/>
    </border>
    <border>
      <left style="thin">
        <color rgb="FF3F3F3F"/>
      </left>
      <right style="thin">
        <color rgb="FF3F3F3F"/>
      </right>
      <top/>
      <bottom/>
      <diagonal/>
    </border>
    <border>
      <left style="thin">
        <color rgb="FF3F3F3F"/>
      </left>
      <right style="medium">
        <color rgb="FF3F3F3F"/>
      </right>
      <top/>
      <bottom/>
      <diagonal/>
    </border>
    <border>
      <left/>
      <right style="thin">
        <color rgb="FF3F3F3F"/>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diagonal/>
    </border>
  </borders>
  <cellStyleXfs count="3">
    <xf numFmtId="0" fontId="0" fillId="0" borderId="0"/>
    <xf numFmtId="0" fontId="1" fillId="0" borderId="0" applyNumberFormat="0" applyFill="0" applyBorder="0" applyAlignment="0" applyProtection="0"/>
    <xf numFmtId="0" fontId="2" fillId="0" borderId="0"/>
  </cellStyleXfs>
  <cellXfs count="223">
    <xf numFmtId="0" fontId="0" fillId="0" borderId="0" xfId="0"/>
    <xf numFmtId="0" fontId="3" fillId="2" borderId="7" xfId="0" applyFont="1" applyFill="1" applyBorder="1" applyAlignment="1">
      <alignment horizontal="left" vertical="center" wrapText="1"/>
    </xf>
    <xf numFmtId="0" fontId="3" fillId="0" borderId="7" xfId="0" applyFont="1" applyBorder="1" applyAlignment="1">
      <alignment horizontal="right" vertical="center"/>
    </xf>
    <xf numFmtId="0" fontId="4" fillId="0" borderId="7" xfId="0" applyFont="1" applyBorder="1" applyAlignment="1">
      <alignment horizontal="justify" vertical="center" wrapText="1"/>
    </xf>
    <xf numFmtId="1" fontId="3" fillId="0" borderId="5" xfId="0" quotePrefix="1"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1" fontId="5" fillId="0" borderId="7"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0" fontId="4" fillId="0" borderId="17" xfId="0" applyFont="1" applyBorder="1" applyAlignment="1">
      <alignment horizontal="left" vertical="center" wrapText="1"/>
    </xf>
    <xf numFmtId="1" fontId="4" fillId="0" borderId="7"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4" fillId="0" borderId="23" xfId="0" applyFont="1" applyBorder="1" applyAlignment="1">
      <alignment horizontal="left" vertical="center" wrapText="1"/>
    </xf>
    <xf numFmtId="4" fontId="4" fillId="0" borderId="7" xfId="0" applyNumberFormat="1" applyFont="1" applyBorder="1" applyAlignment="1">
      <alignment horizontal="center" vertical="center" wrapText="1"/>
    </xf>
    <xf numFmtId="0" fontId="4" fillId="0" borderId="17" xfId="0" applyFont="1" applyBorder="1" applyAlignment="1">
      <alignment horizontal="left" vertical="top" wrapText="1"/>
    </xf>
    <xf numFmtId="0" fontId="4" fillId="0" borderId="7" xfId="0" applyFont="1" applyBorder="1"/>
    <xf numFmtId="0" fontId="4" fillId="0" borderId="7" xfId="0" applyFont="1" applyBorder="1" applyAlignment="1">
      <alignment horizontal="left" vertical="top" wrapText="1"/>
    </xf>
    <xf numFmtId="0" fontId="4" fillId="0" borderId="7" xfId="0" applyFont="1" applyBorder="1" applyAlignment="1">
      <alignment horizontal="center" vertical="center" wrapText="1"/>
    </xf>
    <xf numFmtId="0" fontId="6" fillId="0" borderId="7" xfId="0" applyFont="1" applyBorder="1" applyAlignment="1">
      <alignment horizontal="left" vertical="top" wrapText="1"/>
    </xf>
    <xf numFmtId="0" fontId="4" fillId="0" borderId="7" xfId="0" applyFont="1" applyBorder="1" applyAlignment="1">
      <alignment wrapText="1"/>
    </xf>
    <xf numFmtId="2" fontId="4" fillId="0" borderId="7" xfId="0" applyNumberFormat="1" applyFont="1" applyBorder="1" applyAlignment="1">
      <alignment wrapText="1"/>
    </xf>
    <xf numFmtId="0" fontId="4" fillId="0" borderId="7" xfId="0" applyFont="1" applyBorder="1" applyAlignment="1">
      <alignment horizontal="center" vertical="center"/>
    </xf>
    <xf numFmtId="0" fontId="4" fillId="0" borderId="7" xfId="0" applyFont="1" applyBorder="1" applyAlignment="1">
      <alignment horizontal="center"/>
    </xf>
    <xf numFmtId="1" fontId="4" fillId="0" borderId="7" xfId="0" applyNumberFormat="1" applyFont="1" applyBorder="1" applyAlignment="1">
      <alignment vertical="center" wrapText="1"/>
    </xf>
    <xf numFmtId="0" fontId="4" fillId="0" borderId="7" xfId="0" applyFont="1" applyBorder="1" applyAlignment="1">
      <alignment vertical="center" wrapText="1"/>
    </xf>
    <xf numFmtId="2" fontId="6" fillId="0" borderId="0" xfId="0" applyNumberFormat="1" applyFont="1" applyAlignment="1">
      <alignment horizontal="justify" vertical="center" wrapText="1"/>
    </xf>
    <xf numFmtId="0" fontId="6" fillId="0" borderId="7" xfId="0" applyFont="1" applyBorder="1" applyAlignment="1">
      <alignment vertical="top" wrapText="1"/>
    </xf>
    <xf numFmtId="0" fontId="3" fillId="0" borderId="0" xfId="0" applyFont="1" applyAlignment="1">
      <alignment horizontal="center" vertical="center" wrapText="1"/>
    </xf>
    <xf numFmtId="2" fontId="6" fillId="0" borderId="7" xfId="0" applyNumberFormat="1" applyFont="1" applyBorder="1" applyAlignment="1">
      <alignment vertical="top" wrapText="1"/>
    </xf>
    <xf numFmtId="2" fontId="6" fillId="0" borderId="16" xfId="0" applyNumberFormat="1" applyFont="1" applyBorder="1" applyAlignment="1">
      <alignment vertical="top" wrapText="1"/>
    </xf>
    <xf numFmtId="1" fontId="3" fillId="0" borderId="16"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3" fillId="0" borderId="0" xfId="0" applyFont="1" applyAlignment="1">
      <alignment horizontal="center" vertical="center"/>
    </xf>
    <xf numFmtId="0" fontId="4" fillId="0" borderId="0" xfId="0" applyFont="1"/>
    <xf numFmtId="0" fontId="4" fillId="0" borderId="12" xfId="0" applyFont="1" applyBorder="1"/>
    <xf numFmtId="0" fontId="4" fillId="0" borderId="13" xfId="0" applyFont="1" applyBorder="1" applyAlignment="1">
      <alignment horizontal="center" vertical="center"/>
    </xf>
    <xf numFmtId="0" fontId="4" fillId="0" borderId="13" xfId="0" applyFont="1" applyBorder="1"/>
    <xf numFmtId="0" fontId="4" fillId="0" borderId="3" xfId="0" applyFont="1" applyBorder="1"/>
    <xf numFmtId="0" fontId="5" fillId="0" borderId="9" xfId="1" applyFont="1" applyBorder="1" applyAlignment="1">
      <alignment horizontal="center" vertical="center"/>
    </xf>
    <xf numFmtId="0" fontId="6" fillId="0" borderId="0" xfId="1" applyFont="1" applyBorder="1" applyAlignment="1">
      <alignment horizontal="left" vertical="center" wrapText="1"/>
    </xf>
    <xf numFmtId="0" fontId="6" fillId="0" borderId="0" xfId="1" applyFont="1" applyFill="1" applyBorder="1" applyAlignment="1">
      <alignment horizontal="left" vertical="center" wrapText="1"/>
    </xf>
    <xf numFmtId="0" fontId="6" fillId="0" borderId="12" xfId="1" applyFont="1" applyBorder="1" applyAlignment="1">
      <alignment horizontal="center" vertical="center" wrapText="1"/>
    </xf>
    <xf numFmtId="0" fontId="6" fillId="0" borderId="12" xfId="1" applyFont="1" applyBorder="1" applyAlignment="1">
      <alignment vertical="center" wrapText="1"/>
    </xf>
    <xf numFmtId="0" fontId="6" fillId="0" borderId="10" xfId="1" applyFont="1" applyBorder="1" applyAlignment="1">
      <alignment vertical="center" wrapText="1"/>
    </xf>
    <xf numFmtId="0" fontId="6" fillId="0" borderId="0" xfId="1" applyFont="1" applyBorder="1" applyAlignment="1">
      <alignment horizontal="center" vertical="center" wrapText="1"/>
    </xf>
    <xf numFmtId="0" fontId="6" fillId="0" borderId="6" xfId="1" applyFont="1" applyBorder="1" applyAlignment="1">
      <alignment horizontal="left" vertical="center" wrapText="1"/>
    </xf>
    <xf numFmtId="0" fontId="6" fillId="0" borderId="0" xfId="1" applyFont="1" applyBorder="1" applyAlignment="1">
      <alignment vertical="center"/>
    </xf>
    <xf numFmtId="0" fontId="6" fillId="0" borderId="0" xfId="1" applyFont="1" applyFill="1" applyBorder="1" applyAlignment="1">
      <alignment horizontal="center" vertical="center"/>
    </xf>
    <xf numFmtId="0" fontId="6" fillId="0" borderId="0" xfId="1" applyFont="1" applyBorder="1" applyAlignment="1"/>
    <xf numFmtId="0" fontId="6" fillId="0" borderId="6" xfId="1" applyFont="1" applyBorder="1" applyAlignment="1"/>
    <xf numFmtId="0" fontId="6" fillId="0" borderId="0" xfId="1" applyFont="1" applyFill="1" applyBorder="1" applyAlignment="1">
      <alignment vertical="center"/>
    </xf>
    <xf numFmtId="0" fontId="6" fillId="0" borderId="6" xfId="1" applyFont="1" applyBorder="1" applyAlignment="1">
      <alignment horizontal="center" vertical="center"/>
    </xf>
    <xf numFmtId="0" fontId="6" fillId="0" borderId="0" xfId="1" applyFont="1" applyBorder="1" applyAlignment="1">
      <alignment horizontal="center" vertical="center"/>
    </xf>
    <xf numFmtId="0" fontId="6" fillId="0" borderId="0" xfId="1" applyFont="1" applyBorder="1"/>
    <xf numFmtId="0" fontId="6" fillId="0" borderId="6" xfId="1" applyFont="1" applyBorder="1"/>
    <xf numFmtId="0" fontId="6" fillId="0" borderId="0" xfId="1" applyFont="1" applyFill="1" applyBorder="1"/>
    <xf numFmtId="0" fontId="4" fillId="0" borderId="0" xfId="0" applyFont="1" applyAlignment="1">
      <alignment horizontal="center" vertical="center"/>
    </xf>
    <xf numFmtId="0" fontId="4" fillId="0" borderId="0" xfId="0" applyFont="1" applyAlignment="1">
      <alignment horizontal="left"/>
    </xf>
    <xf numFmtId="0" fontId="3" fillId="0" borderId="0" xfId="0" applyFont="1" applyAlignment="1">
      <alignment horizontal="left" vertical="center"/>
    </xf>
    <xf numFmtId="0" fontId="3" fillId="0" borderId="0" xfId="0" applyFont="1" applyAlignment="1">
      <alignment horizontal="justify" vertical="center"/>
    </xf>
    <xf numFmtId="0" fontId="4" fillId="0" borderId="0" xfId="0" applyFont="1" applyAlignment="1">
      <alignment horizontal="center" vertical="center" wrapText="1"/>
    </xf>
    <xf numFmtId="0" fontId="4" fillId="3" borderId="0" xfId="0" applyFont="1" applyFill="1" applyAlignment="1">
      <alignment horizontal="left" vertical="center" wrapText="1"/>
    </xf>
    <xf numFmtId="1" fontId="4" fillId="0" borderId="0" xfId="0" applyNumberFormat="1" applyFont="1" applyAlignment="1">
      <alignment horizontal="center" vertical="center"/>
    </xf>
    <xf numFmtId="0" fontId="3" fillId="0" borderId="0" xfId="0" applyFont="1" applyAlignment="1">
      <alignment horizontal="center" wrapText="1"/>
    </xf>
    <xf numFmtId="0" fontId="3" fillId="0" borderId="25" xfId="0" applyFont="1" applyBorder="1" applyAlignment="1">
      <alignment horizontal="center" vertical="center" wrapText="1"/>
    </xf>
    <xf numFmtId="0" fontId="3" fillId="0" borderId="6"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8" fillId="0" borderId="7" xfId="0" applyFont="1" applyBorder="1" applyAlignment="1">
      <alignment horizontal="center" vertical="center" wrapText="1"/>
    </xf>
    <xf numFmtId="0" fontId="3" fillId="0" borderId="28" xfId="0" applyFont="1" applyBorder="1" applyAlignment="1">
      <alignment horizontal="center" vertical="center" wrapText="1"/>
    </xf>
    <xf numFmtId="1" fontId="9" fillId="0" borderId="7" xfId="0" applyNumberFormat="1"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10" fillId="0" borderId="22" xfId="0" applyFont="1" applyBorder="1" applyAlignment="1">
      <alignment vertical="top" wrapText="1"/>
    </xf>
    <xf numFmtId="0" fontId="9" fillId="0" borderId="7" xfId="0" applyFont="1" applyBorder="1" applyAlignment="1">
      <alignment horizontal="center" vertical="center"/>
    </xf>
    <xf numFmtId="0" fontId="9" fillId="0" borderId="7" xfId="0" applyFont="1" applyBorder="1"/>
    <xf numFmtId="0" fontId="9" fillId="0" borderId="7" xfId="0" applyFont="1" applyBorder="1" applyAlignment="1">
      <alignment horizontal="center" vertical="center" wrapText="1"/>
    </xf>
    <xf numFmtId="0" fontId="9" fillId="0" borderId="7" xfId="0" applyFont="1" applyBorder="1" applyAlignment="1">
      <alignment horizontal="center"/>
    </xf>
    <xf numFmtId="2" fontId="10" fillId="0" borderId="7" xfId="0" applyNumberFormat="1" applyFont="1" applyBorder="1" applyAlignment="1">
      <alignment horizontal="justify" vertical="center" wrapText="1"/>
    </xf>
    <xf numFmtId="0" fontId="10" fillId="0" borderId="7" xfId="0" applyFont="1" applyBorder="1" applyAlignment="1">
      <alignment wrapText="1"/>
    </xf>
    <xf numFmtId="0" fontId="10" fillId="0" borderId="0" xfId="0" applyFont="1"/>
    <xf numFmtId="0" fontId="9" fillId="0" borderId="16" xfId="0" applyFont="1" applyBorder="1" applyAlignment="1">
      <alignment vertical="center" wrapText="1"/>
    </xf>
    <xf numFmtId="0" fontId="9" fillId="0" borderId="12" xfId="0" applyFont="1" applyBorder="1"/>
    <xf numFmtId="0" fontId="10" fillId="0" borderId="0" xfId="1" applyFont="1" applyFill="1" applyBorder="1" applyAlignment="1">
      <alignment horizontal="left" vertical="center" wrapText="1"/>
    </xf>
    <xf numFmtId="0" fontId="10" fillId="0" borderId="0" xfId="1" applyFont="1" applyFill="1" applyBorder="1" applyAlignment="1">
      <alignment horizontal="center" vertical="center"/>
    </xf>
    <xf numFmtId="0" fontId="10" fillId="0" borderId="0" xfId="1" applyFont="1" applyFill="1" applyBorder="1" applyAlignment="1">
      <alignment vertical="center"/>
    </xf>
    <xf numFmtId="0" fontId="10" fillId="0" borderId="0" xfId="1" applyFont="1" applyFill="1" applyBorder="1"/>
    <xf numFmtId="1"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justify" vertical="center"/>
    </xf>
    <xf numFmtId="1" fontId="9" fillId="0" borderId="5" xfId="0" applyNumberFormat="1" applyFont="1" applyBorder="1" applyAlignment="1">
      <alignment horizontal="center" vertical="center" wrapText="1"/>
    </xf>
    <xf numFmtId="0" fontId="6" fillId="0" borderId="22" xfId="0" applyFont="1" applyBorder="1" applyAlignment="1">
      <alignment vertical="top" wrapText="1"/>
    </xf>
    <xf numFmtId="0" fontId="4" fillId="0" borderId="0" xfId="0" applyFont="1" applyAlignment="1">
      <alignment horizontal="center"/>
    </xf>
    <xf numFmtId="0" fontId="4" fillId="4" borderId="7" xfId="0" applyFont="1" applyFill="1" applyBorder="1" applyAlignment="1">
      <alignment horizontal="left" vertical="center" wrapText="1"/>
    </xf>
    <xf numFmtId="49" fontId="3" fillId="2" borderId="7" xfId="0" applyNumberFormat="1" applyFont="1" applyFill="1" applyBorder="1" applyAlignment="1">
      <alignment horizontal="center" vertical="center" wrapText="1"/>
    </xf>
    <xf numFmtId="1" fontId="3" fillId="2" borderId="7" xfId="0" applyNumberFormat="1" applyFont="1" applyFill="1" applyBorder="1" applyAlignment="1">
      <alignment horizontal="center" vertical="center" wrapText="1"/>
    </xf>
    <xf numFmtId="0" fontId="3" fillId="2" borderId="17" xfId="0" applyFont="1" applyFill="1" applyBorder="1" applyAlignment="1">
      <alignment horizontal="left" vertical="top" wrapText="1"/>
    </xf>
    <xf numFmtId="49" fontId="3" fillId="2" borderId="23" xfId="0" applyNumberFormat="1" applyFont="1" applyFill="1" applyBorder="1" applyAlignment="1">
      <alignment horizontal="center" vertical="center" wrapText="1"/>
    </xf>
    <xf numFmtId="1" fontId="3" fillId="2" borderId="7" xfId="0" applyNumberFormat="1" applyFont="1" applyFill="1" applyBorder="1" applyAlignment="1">
      <alignment horizontal="center"/>
    </xf>
    <xf numFmtId="49" fontId="3" fillId="2" borderId="14" xfId="0" applyNumberFormat="1" applyFont="1" applyFill="1" applyBorder="1" applyAlignment="1">
      <alignment horizontal="center" vertical="center" wrapText="1"/>
    </xf>
    <xf numFmtId="49" fontId="3" fillId="5" borderId="7" xfId="0" applyNumberFormat="1" applyFont="1" applyFill="1" applyBorder="1" applyAlignment="1">
      <alignment horizontal="center" vertical="center" wrapText="1"/>
    </xf>
    <xf numFmtId="0" fontId="3" fillId="5" borderId="7" xfId="0" applyFont="1" applyFill="1" applyBorder="1" applyAlignment="1">
      <alignment horizontal="left" vertical="center" wrapText="1"/>
    </xf>
    <xf numFmtId="1" fontId="3" fillId="5" borderId="7" xfId="0" applyNumberFormat="1" applyFont="1" applyFill="1" applyBorder="1" applyAlignment="1">
      <alignment horizontal="center" vertical="center" wrapText="1"/>
    </xf>
    <xf numFmtId="2" fontId="3" fillId="5" borderId="7" xfId="0" applyNumberFormat="1" applyFont="1" applyFill="1" applyBorder="1" applyAlignment="1">
      <alignment horizontal="justify" vertical="center" wrapText="1"/>
    </xf>
    <xf numFmtId="0" fontId="3" fillId="5" borderId="7" xfId="0" applyFont="1" applyFill="1" applyBorder="1" applyAlignment="1">
      <alignment horizontal="left" vertical="top" wrapText="1"/>
    </xf>
    <xf numFmtId="1" fontId="3" fillId="6" borderId="5" xfId="0" applyNumberFormat="1" applyFont="1" applyFill="1" applyBorder="1" applyAlignment="1">
      <alignment horizontal="center" vertical="center" wrapText="1"/>
    </xf>
    <xf numFmtId="1" fontId="3" fillId="6" borderId="7" xfId="0" applyNumberFormat="1" applyFont="1" applyFill="1" applyBorder="1" applyAlignment="1">
      <alignment horizontal="center" vertical="center" wrapText="1"/>
    </xf>
    <xf numFmtId="0" fontId="3" fillId="7" borderId="7" xfId="0" applyFont="1" applyFill="1" applyBorder="1" applyAlignment="1">
      <alignment horizontal="justify" vertical="center"/>
    </xf>
    <xf numFmtId="0" fontId="3" fillId="7" borderId="7" xfId="0" applyFont="1" applyFill="1" applyBorder="1" applyAlignment="1">
      <alignment horizontal="justify" vertical="center" wrapText="1"/>
    </xf>
    <xf numFmtId="0" fontId="3" fillId="7" borderId="7" xfId="0" applyFont="1" applyFill="1" applyBorder="1" applyAlignment="1">
      <alignment horizontal="left" vertical="center" wrapText="1"/>
    </xf>
    <xf numFmtId="0" fontId="3" fillId="2" borderId="7" xfId="0" applyFont="1" applyFill="1" applyBorder="1" applyAlignment="1">
      <alignment horizontal="center" vertical="center"/>
    </xf>
    <xf numFmtId="2" fontId="4" fillId="0" borderId="7" xfId="0" applyNumberFormat="1" applyFont="1" applyBorder="1" applyAlignment="1">
      <alignment horizontal="left" vertical="center" wrapText="1"/>
    </xf>
    <xf numFmtId="0" fontId="3" fillId="3" borderId="7" xfId="0" applyFont="1" applyFill="1" applyBorder="1" applyAlignment="1">
      <alignment horizontal="left" vertical="center" wrapText="1"/>
    </xf>
    <xf numFmtId="0" fontId="4" fillId="3" borderId="7" xfId="0" applyFont="1" applyFill="1" applyBorder="1" applyAlignment="1">
      <alignment horizontal="left" vertical="center" wrapText="1"/>
    </xf>
    <xf numFmtId="0" fontId="3" fillId="5" borderId="14" xfId="0" applyFont="1" applyFill="1" applyBorder="1" applyAlignment="1">
      <alignment horizontal="center" vertical="center" wrapText="1"/>
    </xf>
    <xf numFmtId="0" fontId="3" fillId="5" borderId="2" xfId="0" applyFont="1" applyFill="1" applyBorder="1" applyAlignment="1">
      <alignment vertical="center" wrapText="1"/>
    </xf>
    <xf numFmtId="1" fontId="3" fillId="5" borderId="11" xfId="0" applyNumberFormat="1"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7" xfId="0" applyFont="1" applyFill="1" applyBorder="1" applyAlignment="1">
      <alignment horizontal="justify" vertical="center" wrapText="1"/>
    </xf>
    <xf numFmtId="0" fontId="11" fillId="0" borderId="7" xfId="0" applyFont="1" applyBorder="1" applyAlignment="1">
      <alignment horizontal="center" vertical="center" wrapText="1"/>
    </xf>
    <xf numFmtId="0" fontId="3" fillId="2" borderId="7" xfId="0" applyFont="1" applyFill="1" applyBorder="1" applyAlignment="1">
      <alignment vertical="center" wrapText="1"/>
    </xf>
    <xf numFmtId="0" fontId="6" fillId="0" borderId="7" xfId="0" applyFont="1" applyBorder="1" applyAlignment="1">
      <alignment wrapText="1"/>
    </xf>
    <xf numFmtId="0" fontId="6" fillId="0" borderId="7" xfId="0" applyFont="1" applyBorder="1" applyAlignment="1">
      <alignment horizontal="center" wrapText="1"/>
    </xf>
    <xf numFmtId="0" fontId="9" fillId="0" borderId="16" xfId="0" applyFont="1" applyBorder="1" applyAlignment="1">
      <alignment horizontal="center" vertical="center" wrapText="1"/>
    </xf>
    <xf numFmtId="0" fontId="4" fillId="0" borderId="16" xfId="0" applyFont="1" applyBorder="1" applyAlignment="1">
      <alignment horizontal="center" vertical="center" wrapText="1"/>
    </xf>
    <xf numFmtId="4" fontId="3" fillId="0" borderId="5" xfId="0" applyNumberFormat="1" applyFont="1" applyBorder="1" applyAlignment="1">
      <alignment horizontal="center" vertical="center" wrapText="1"/>
    </xf>
    <xf numFmtId="0" fontId="6" fillId="0" borderId="7" xfId="0" applyFont="1" applyBorder="1"/>
    <xf numFmtId="0" fontId="3" fillId="0" borderId="7" xfId="0" applyFont="1" applyBorder="1" applyAlignment="1">
      <alignment horizontal="center" vertical="center" wrapText="1"/>
    </xf>
    <xf numFmtId="1" fontId="4" fillId="0" borderId="14" xfId="0" applyNumberFormat="1" applyFont="1" applyBorder="1" applyAlignment="1">
      <alignment horizontal="center" vertical="center" wrapText="1"/>
    </xf>
    <xf numFmtId="0" fontId="4" fillId="0" borderId="7" xfId="0" applyFont="1" applyBorder="1" applyAlignment="1">
      <alignment horizontal="center" wrapText="1"/>
    </xf>
    <xf numFmtId="0" fontId="12" fillId="0" borderId="14" xfId="0" applyFont="1" applyBorder="1" applyAlignment="1">
      <alignment horizontal="center" vertical="center" wrapText="1"/>
    </xf>
    <xf numFmtId="0" fontId="6" fillId="0" borderId="17" xfId="0" applyFont="1" applyBorder="1" applyAlignment="1">
      <alignment horizontal="left" vertical="center" wrapText="1"/>
    </xf>
    <xf numFmtId="0" fontId="13" fillId="0" borderId="14" xfId="0" applyFont="1" applyBorder="1" applyAlignment="1">
      <alignment horizontal="center" vertical="center" wrapText="1"/>
    </xf>
    <xf numFmtId="0" fontId="13" fillId="0" borderId="14" xfId="0" applyFont="1" applyBorder="1" applyAlignment="1">
      <alignment horizontal="center" vertical="center"/>
    </xf>
    <xf numFmtId="2" fontId="6" fillId="0" borderId="7" xfId="0" applyNumberFormat="1" applyFont="1" applyBorder="1" applyAlignment="1">
      <alignment horizontal="left" vertical="center" wrapText="1"/>
    </xf>
    <xf numFmtId="0" fontId="6" fillId="0" borderId="7" xfId="0" applyFont="1" applyBorder="1" applyAlignment="1">
      <alignment horizontal="justify" vertical="center" wrapText="1"/>
    </xf>
    <xf numFmtId="1" fontId="4" fillId="0" borderId="16" xfId="0" applyNumberFormat="1" applyFont="1" applyBorder="1" applyAlignment="1">
      <alignment horizontal="center" vertical="center" wrapText="1"/>
    </xf>
    <xf numFmtId="1" fontId="14" fillId="0" borderId="7"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5" fillId="0" borderId="0" xfId="0" applyFont="1"/>
    <xf numFmtId="0" fontId="4" fillId="0" borderId="7" xfId="0" applyFont="1" applyBorder="1" applyAlignment="1">
      <alignment vertical="top" wrapText="1"/>
    </xf>
    <xf numFmtId="1" fontId="9" fillId="0" borderId="16" xfId="0" applyNumberFormat="1" applyFont="1" applyBorder="1" applyAlignment="1">
      <alignment horizontal="center" vertical="center" wrapText="1"/>
    </xf>
    <xf numFmtId="0" fontId="3" fillId="2" borderId="7" xfId="0" applyFont="1" applyFill="1" applyBorder="1" applyAlignment="1">
      <alignment horizontal="center" vertical="center" wrapText="1"/>
    </xf>
    <xf numFmtId="2" fontId="4" fillId="0" borderId="7" xfId="0" applyNumberFormat="1" applyFont="1" applyBorder="1" applyAlignment="1">
      <alignment horizontal="justify" vertical="center" wrapText="1"/>
    </xf>
    <xf numFmtId="0" fontId="6" fillId="0" borderId="16" xfId="0" applyFont="1" applyBorder="1"/>
    <xf numFmtId="4" fontId="3" fillId="0" borderId="16" xfId="0" applyNumberFormat="1" applyFont="1" applyBorder="1" applyAlignment="1">
      <alignment horizontal="center" vertical="center" wrapText="1"/>
    </xf>
    <xf numFmtId="1" fontId="3" fillId="0" borderId="14" xfId="0" applyNumberFormat="1" applyFont="1" applyBorder="1" applyAlignment="1">
      <alignment horizontal="center" vertical="center" wrapText="1"/>
    </xf>
    <xf numFmtId="4" fontId="3" fillId="0" borderId="14" xfId="0" applyNumberFormat="1" applyFont="1" applyBorder="1" applyAlignment="1">
      <alignment horizontal="center" vertical="center" wrapText="1"/>
    </xf>
    <xf numFmtId="0" fontId="12" fillId="0" borderId="24" xfId="0" applyFont="1" applyBorder="1" applyAlignment="1">
      <alignment horizontal="center" vertical="center" wrapText="1"/>
    </xf>
    <xf numFmtId="0" fontId="3" fillId="6" borderId="8" xfId="0" applyFont="1" applyFill="1" applyBorder="1" applyAlignment="1">
      <alignment horizontal="left" vertical="center" wrapText="1"/>
    </xf>
    <xf numFmtId="0" fontId="3" fillId="6" borderId="10" xfId="0" applyFont="1" applyFill="1" applyBorder="1" applyAlignment="1">
      <alignment horizontal="left" vertical="center" wrapText="1"/>
    </xf>
    <xf numFmtId="1" fontId="3" fillId="0" borderId="0" xfId="0" applyNumberFormat="1" applyFont="1" applyAlignment="1">
      <alignment horizontal="center" vertical="center" wrapText="1"/>
    </xf>
    <xf numFmtId="4" fontId="3" fillId="0" borderId="0" xfId="0" applyNumberFormat="1" applyFont="1" applyAlignment="1">
      <alignment horizontal="center" vertical="center" wrapText="1"/>
    </xf>
    <xf numFmtId="0" fontId="3" fillId="2" borderId="7" xfId="0" applyFont="1" applyFill="1" applyBorder="1"/>
    <xf numFmtId="0" fontId="16" fillId="3" borderId="7" xfId="0" applyFont="1" applyFill="1" applyBorder="1"/>
    <xf numFmtId="0" fontId="2" fillId="0" borderId="14" xfId="0" applyFont="1" applyBorder="1" applyAlignment="1">
      <alignment vertical="top" wrapText="1"/>
    </xf>
    <xf numFmtId="0" fontId="0" fillId="0" borderId="14" xfId="0" applyBorder="1" applyAlignment="1">
      <alignment horizontal="center" vertical="center" wrapText="1"/>
    </xf>
    <xf numFmtId="0" fontId="4" fillId="0" borderId="14" xfId="0" applyFont="1" applyBorder="1" applyAlignment="1">
      <alignment wrapText="1"/>
    </xf>
    <xf numFmtId="1" fontId="9" fillId="0" borderId="16" xfId="0" applyNumberFormat="1"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xf>
    <xf numFmtId="0" fontId="13" fillId="0" borderId="14" xfId="0" applyFont="1" applyBorder="1" applyAlignment="1">
      <alignment horizontal="center" vertical="center"/>
    </xf>
    <xf numFmtId="1" fontId="9" fillId="0" borderId="30"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1" fontId="9" fillId="0" borderId="15"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1" fontId="9" fillId="0" borderId="1" xfId="0" applyNumberFormat="1" applyFont="1" applyBorder="1" applyAlignment="1">
      <alignment horizontal="center" vertical="center" wrapText="1"/>
    </xf>
    <xf numFmtId="0" fontId="12" fillId="0" borderId="29" xfId="0" applyFont="1" applyBorder="1" applyAlignment="1">
      <alignment horizontal="center" vertical="center" wrapText="1"/>
    </xf>
    <xf numFmtId="0" fontId="9" fillId="0" borderId="16"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49" fontId="3" fillId="0" borderId="16"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6" fillId="3" borderId="16" xfId="0" applyFont="1" applyFill="1" applyBorder="1" applyAlignment="1">
      <alignment vertical="top" wrapText="1"/>
    </xf>
    <xf numFmtId="0" fontId="12" fillId="0" borderId="15" xfId="0" applyFont="1" applyBorder="1" applyAlignment="1">
      <alignment vertical="top" wrapText="1"/>
    </xf>
    <xf numFmtId="0" fontId="12" fillId="0" borderId="14" xfId="0" applyFont="1" applyBorder="1" applyAlignment="1">
      <alignment vertical="top" wrapText="1"/>
    </xf>
    <xf numFmtId="0" fontId="15" fillId="0" borderId="16" xfId="0" applyFont="1" applyBorder="1" applyAlignment="1">
      <alignment horizontal="center" vertical="center" wrapText="1"/>
    </xf>
    <xf numFmtId="49" fontId="3" fillId="0" borderId="16" xfId="0" applyNumberFormat="1" applyFont="1" applyBorder="1" applyAlignment="1">
      <alignment horizontal="center" vertical="center"/>
    </xf>
    <xf numFmtId="49" fontId="3" fillId="0" borderId="15" xfId="0" applyNumberFormat="1" applyFont="1" applyBorder="1" applyAlignment="1">
      <alignment horizontal="center" vertical="center"/>
    </xf>
    <xf numFmtId="0" fontId="0" fillId="0" borderId="15" xfId="0" applyBorder="1" applyAlignment="1">
      <alignment horizontal="center" vertical="center"/>
    </xf>
    <xf numFmtId="4" fontId="3" fillId="0" borderId="1" xfId="0" applyNumberFormat="1" applyFont="1" applyBorder="1" applyAlignment="1">
      <alignment horizontal="center" vertical="center" wrapText="1"/>
    </xf>
    <xf numFmtId="4" fontId="3" fillId="0" borderId="21"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4" fontId="3" fillId="0" borderId="5" xfId="0" applyNumberFormat="1" applyFont="1" applyBorder="1" applyAlignment="1">
      <alignment horizontal="center" vertical="center" wrapText="1"/>
    </xf>
    <xf numFmtId="0" fontId="6" fillId="0" borderId="7" xfId="0" applyFont="1" applyBorder="1"/>
    <xf numFmtId="2" fontId="6" fillId="0" borderId="7" xfId="0" applyNumberFormat="1" applyFont="1" applyBorder="1" applyAlignment="1">
      <alignment horizontal="justify" vertical="center" wrapText="1"/>
    </xf>
    <xf numFmtId="1" fontId="3" fillId="5" borderId="1" xfId="0" applyNumberFormat="1" applyFont="1" applyFill="1" applyBorder="1" applyAlignment="1">
      <alignment horizontal="center" vertical="center" wrapText="1"/>
    </xf>
    <xf numFmtId="1" fontId="3" fillId="5" borderId="5" xfId="0" applyNumberFormat="1" applyFont="1" applyFill="1" applyBorder="1" applyAlignment="1">
      <alignment horizontal="center" vertical="center" wrapText="1"/>
    </xf>
    <xf numFmtId="0" fontId="3" fillId="5" borderId="1" xfId="0" applyFont="1" applyFill="1" applyBorder="1" applyAlignment="1">
      <alignment horizontal="justify" vertical="center" wrapText="1"/>
    </xf>
    <xf numFmtId="0" fontId="5" fillId="5" borderId="5" xfId="0" applyFont="1" applyFill="1" applyBorder="1" applyAlignment="1">
      <alignment horizontal="justify" vertical="center" wrapText="1"/>
    </xf>
    <xf numFmtId="1" fontId="3" fillId="0" borderId="1" xfId="0" quotePrefix="1" applyNumberFormat="1" applyFont="1" applyBorder="1" applyAlignment="1">
      <alignment horizontal="center" vertical="center" wrapText="1"/>
    </xf>
    <xf numFmtId="1" fontId="3" fillId="0" borderId="2" xfId="0" quotePrefix="1"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1" fontId="3" fillId="0" borderId="21" xfId="0" quotePrefix="1" applyNumberFormat="1" applyFont="1" applyBorder="1" applyAlignment="1">
      <alignment horizontal="center" vertical="center" wrapText="1"/>
    </xf>
    <xf numFmtId="1" fontId="3" fillId="0" borderId="20" xfId="0" applyNumberFormat="1" applyFont="1" applyBorder="1" applyAlignment="1">
      <alignment horizontal="center" vertical="center" wrapText="1"/>
    </xf>
    <xf numFmtId="0" fontId="12" fillId="0" borderId="15" xfId="0" applyFont="1" applyBorder="1" applyAlignment="1">
      <alignment vertical="center"/>
    </xf>
    <xf numFmtId="0" fontId="12" fillId="0" borderId="14" xfId="0" applyFont="1" applyBorder="1" applyAlignment="1">
      <alignment vertical="center"/>
    </xf>
    <xf numFmtId="0" fontId="3" fillId="0" borderId="7"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6" borderId="8" xfId="0" applyFont="1" applyFill="1" applyBorder="1" applyAlignment="1">
      <alignment horizontal="left" vertical="center" wrapText="1"/>
    </xf>
    <xf numFmtId="0" fontId="3" fillId="6" borderId="10" xfId="0" applyFont="1" applyFill="1" applyBorder="1" applyAlignment="1">
      <alignment horizontal="left" vertical="center" wrapText="1"/>
    </xf>
    <xf numFmtId="49" fontId="3" fillId="6" borderId="17" xfId="0" applyNumberFormat="1" applyFont="1" applyFill="1" applyBorder="1" applyAlignment="1">
      <alignment horizontal="left" vertical="center" wrapText="1"/>
    </xf>
    <xf numFmtId="49" fontId="3" fillId="6" borderId="22" xfId="0" applyNumberFormat="1" applyFont="1" applyFill="1" applyBorder="1" applyAlignment="1">
      <alignment horizontal="left"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0" fillId="0" borderId="14" xfId="0" applyBorder="1" applyAlignment="1">
      <alignment wrapText="1"/>
    </xf>
    <xf numFmtId="0" fontId="3" fillId="0" borderId="2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cellXfs>
  <cellStyles count="3">
    <cellStyle name="Explanatory Text" xfId="1" builtinId="53"/>
    <cellStyle name="Normal" xfId="0" builtinId="0"/>
    <cellStyle name="Normal 2" xfId="2"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78"/>
  <sheetViews>
    <sheetView tabSelected="1" zoomScaleNormal="100" workbookViewId="0">
      <selection activeCell="D9" sqref="D9"/>
    </sheetView>
  </sheetViews>
  <sheetFormatPr defaultColWidth="9.140625" defaultRowHeight="12.75" x14ac:dyDescent="0.2"/>
  <cols>
    <col min="1" max="1" width="7" style="31" customWidth="1"/>
    <col min="2" max="2" width="141.42578125" style="32" customWidth="1"/>
    <col min="3" max="3" width="13.7109375" style="55" customWidth="1"/>
    <col min="4" max="4" width="30.28515625" style="70" customWidth="1"/>
    <col min="5" max="5" width="10.7109375" style="32" hidden="1" customWidth="1"/>
    <col min="6" max="6" width="10.42578125" style="32" hidden="1" customWidth="1"/>
    <col min="7" max="7" width="9" style="32" hidden="1" customWidth="1"/>
    <col min="8" max="8" width="10.28515625" style="32" hidden="1" customWidth="1"/>
    <col min="9" max="16384" width="9.140625" style="32"/>
  </cols>
  <sheetData>
    <row r="2" spans="2:7" x14ac:dyDescent="0.2">
      <c r="B2" s="106" t="s">
        <v>17</v>
      </c>
    </row>
    <row r="3" spans="2:7" ht="22.5" customHeight="1" x14ac:dyDescent="0.2">
      <c r="B3" s="107" t="s">
        <v>45</v>
      </c>
    </row>
    <row r="4" spans="2:7" ht="25.5" x14ac:dyDescent="0.2">
      <c r="B4" s="108" t="s">
        <v>102</v>
      </c>
    </row>
    <row r="5" spans="2:7" ht="21" customHeight="1" x14ac:dyDescent="0.2">
      <c r="B5" s="108" t="s">
        <v>65</v>
      </c>
    </row>
    <row r="6" spans="2:7" ht="24" customHeight="1" x14ac:dyDescent="0.2">
      <c r="B6" s="108" t="s">
        <v>153</v>
      </c>
      <c r="E6" s="56"/>
      <c r="F6" s="56"/>
    </row>
    <row r="7" spans="2:7" x14ac:dyDescent="0.2">
      <c r="B7" s="108" t="s">
        <v>15</v>
      </c>
      <c r="E7" s="56"/>
      <c r="F7" s="56"/>
    </row>
    <row r="8" spans="2:7" x14ac:dyDescent="0.2">
      <c r="B8" s="108" t="s">
        <v>16</v>
      </c>
      <c r="E8" s="56"/>
      <c r="F8" s="56"/>
    </row>
    <row r="9" spans="2:7" x14ac:dyDescent="0.2">
      <c r="B9" s="108"/>
      <c r="E9" s="56"/>
      <c r="F9" s="56"/>
    </row>
    <row r="10" spans="2:7" x14ac:dyDescent="0.2">
      <c r="B10" s="2" t="s">
        <v>154</v>
      </c>
      <c r="C10" s="57"/>
      <c r="D10" s="87"/>
      <c r="E10" s="56"/>
      <c r="F10" s="56"/>
    </row>
    <row r="11" spans="2:7" ht="76.5" customHeight="1" x14ac:dyDescent="0.2">
      <c r="B11" s="3" t="s">
        <v>103</v>
      </c>
      <c r="C11" s="58"/>
      <c r="D11" s="88"/>
    </row>
    <row r="12" spans="2:7" ht="44.25" customHeight="1" x14ac:dyDescent="0.2">
      <c r="B12" s="92" t="s">
        <v>152</v>
      </c>
      <c r="C12" s="59"/>
      <c r="D12" s="71"/>
      <c r="G12" s="58"/>
    </row>
    <row r="13" spans="2:7" ht="21.6" customHeight="1" x14ac:dyDescent="0.2">
      <c r="B13" s="60"/>
      <c r="C13" s="59"/>
      <c r="D13" s="71"/>
      <c r="G13" s="58"/>
    </row>
    <row r="14" spans="2:7" ht="21.6" customHeight="1" x14ac:dyDescent="0.2">
      <c r="B14" s="111" t="s">
        <v>55</v>
      </c>
      <c r="C14" s="30" t="s">
        <v>67</v>
      </c>
      <c r="D14" s="71"/>
      <c r="G14" s="58"/>
    </row>
    <row r="15" spans="2:7" ht="24" customHeight="1" x14ac:dyDescent="0.2">
      <c r="B15" s="112" t="s">
        <v>56</v>
      </c>
      <c r="C15" s="30"/>
      <c r="D15" s="71"/>
      <c r="G15" s="58"/>
    </row>
    <row r="16" spans="2:7" ht="72.599999999999994" customHeight="1" x14ac:dyDescent="0.2">
      <c r="B16" s="112" t="s">
        <v>57</v>
      </c>
      <c r="C16" s="30"/>
      <c r="D16" s="71"/>
      <c r="G16" s="58"/>
    </row>
    <row r="17" spans="1:8" ht="13.9" customHeight="1" x14ac:dyDescent="0.2">
      <c r="B17" s="60"/>
      <c r="C17" s="59"/>
      <c r="D17" s="71"/>
      <c r="G17" s="58"/>
    </row>
    <row r="18" spans="1:8" ht="21" customHeight="1" x14ac:dyDescent="0.2">
      <c r="E18" s="62"/>
      <c r="F18" s="62"/>
      <c r="G18" s="62"/>
      <c r="H18" s="62"/>
    </row>
    <row r="19" spans="1:8" ht="30.6" customHeight="1" x14ac:dyDescent="0.2">
      <c r="A19" s="205" t="s">
        <v>14</v>
      </c>
      <c r="B19" s="205"/>
      <c r="C19" s="205"/>
      <c r="D19" s="75"/>
      <c r="E19" s="67" t="s">
        <v>7</v>
      </c>
      <c r="F19" s="67" t="s">
        <v>8</v>
      </c>
      <c r="G19" s="67" t="s">
        <v>9</v>
      </c>
      <c r="H19" s="126"/>
    </row>
    <row r="20" spans="1:8" ht="48.6" customHeight="1" thickBot="1" x14ac:dyDescent="0.25">
      <c r="A20" s="63" t="s">
        <v>0</v>
      </c>
      <c r="B20" s="64" t="s">
        <v>1</v>
      </c>
      <c r="C20" s="26" t="s">
        <v>2</v>
      </c>
      <c r="D20" s="118" t="s">
        <v>69</v>
      </c>
      <c r="E20" s="68" t="s">
        <v>10</v>
      </c>
      <c r="F20" s="65" t="s">
        <v>11</v>
      </c>
      <c r="G20" s="65" t="s">
        <v>66</v>
      </c>
      <c r="H20" s="66" t="s">
        <v>12</v>
      </c>
    </row>
    <row r="21" spans="1:8" ht="16.5" customHeight="1" x14ac:dyDescent="0.2">
      <c r="A21" s="209" t="s">
        <v>3</v>
      </c>
      <c r="B21" s="210"/>
      <c r="C21" s="199">
        <f>C23+C123</f>
        <v>100</v>
      </c>
      <c r="D21" s="162"/>
      <c r="E21" s="197"/>
      <c r="F21" s="197"/>
      <c r="G21" s="197"/>
      <c r="H21" s="187"/>
    </row>
    <row r="22" spans="1:8" ht="13.5" thickBot="1" x14ac:dyDescent="0.25">
      <c r="A22" s="211"/>
      <c r="B22" s="212"/>
      <c r="C22" s="206"/>
      <c r="D22" s="163"/>
      <c r="E22" s="198"/>
      <c r="F22" s="201"/>
      <c r="G22" s="201"/>
      <c r="H22" s="188"/>
    </row>
    <row r="23" spans="1:8" ht="26.45" customHeight="1" thickBot="1" x14ac:dyDescent="0.25">
      <c r="A23" s="213" t="s">
        <v>24</v>
      </c>
      <c r="B23" s="214"/>
      <c r="C23" s="104">
        <f>C25+C114</f>
        <v>91</v>
      </c>
      <c r="D23" s="89"/>
      <c r="E23" s="4"/>
      <c r="F23" s="4"/>
      <c r="G23" s="4"/>
      <c r="H23" s="124"/>
    </row>
    <row r="24" spans="1:8" ht="26.45" customHeight="1" thickBot="1" x14ac:dyDescent="0.25">
      <c r="A24" s="148"/>
      <c r="B24" s="149"/>
      <c r="C24" s="104"/>
      <c r="D24" s="89"/>
      <c r="E24" s="4"/>
      <c r="F24" s="4"/>
      <c r="G24" s="4"/>
      <c r="H24" s="124"/>
    </row>
    <row r="25" spans="1:8" ht="16.5" customHeight="1" x14ac:dyDescent="0.2">
      <c r="A25" s="207" t="s">
        <v>147</v>
      </c>
      <c r="B25" s="195" t="s">
        <v>108</v>
      </c>
      <c r="C25" s="193">
        <f>C27+C35+C44+C64+C73+C108+C98+C92+C52+C58+C86</f>
        <v>73</v>
      </c>
      <c r="D25" s="169"/>
      <c r="E25" s="199"/>
      <c r="F25" s="202"/>
      <c r="G25" s="202"/>
      <c r="H25" s="189"/>
    </row>
    <row r="26" spans="1:8" ht="19.899999999999999" customHeight="1" x14ac:dyDescent="0.2">
      <c r="A26" s="208"/>
      <c r="B26" s="196"/>
      <c r="C26" s="194"/>
      <c r="D26" s="170"/>
      <c r="E26" s="200"/>
      <c r="F26" s="200"/>
      <c r="G26" s="200"/>
      <c r="H26" s="190"/>
    </row>
    <row r="27" spans="1:8" ht="26.25" customHeight="1" x14ac:dyDescent="0.2">
      <c r="A27" s="93" t="s">
        <v>18</v>
      </c>
      <c r="B27" s="1" t="s">
        <v>78</v>
      </c>
      <c r="C27" s="94">
        <f>C28</f>
        <v>10</v>
      </c>
      <c r="D27" s="157" t="s">
        <v>123</v>
      </c>
      <c r="E27" s="6"/>
      <c r="F27" s="6"/>
      <c r="G27" s="6"/>
      <c r="H27" s="7"/>
    </row>
    <row r="28" spans="1:8" ht="19.149999999999999" customHeight="1" x14ac:dyDescent="0.2">
      <c r="A28" s="177"/>
      <c r="B28" s="8" t="s">
        <v>77</v>
      </c>
      <c r="C28" s="9">
        <v>10</v>
      </c>
      <c r="D28" s="164"/>
      <c r="E28" s="5"/>
      <c r="F28" s="5"/>
      <c r="G28" s="5"/>
      <c r="H28" s="10"/>
    </row>
    <row r="29" spans="1:8" ht="19.149999999999999" customHeight="1" x14ac:dyDescent="0.2">
      <c r="A29" s="178"/>
      <c r="B29" s="8" t="s">
        <v>76</v>
      </c>
      <c r="C29" s="9">
        <v>6</v>
      </c>
      <c r="D29" s="164"/>
      <c r="E29" s="5"/>
      <c r="F29" s="5"/>
      <c r="G29" s="5"/>
      <c r="H29" s="10"/>
    </row>
    <row r="30" spans="1:8" ht="19.149999999999999" customHeight="1" x14ac:dyDescent="0.2">
      <c r="A30" s="178"/>
      <c r="B30" s="8" t="s">
        <v>79</v>
      </c>
      <c r="C30" s="9">
        <v>2</v>
      </c>
      <c r="D30" s="165"/>
      <c r="E30" s="5"/>
      <c r="F30" s="5"/>
      <c r="G30" s="5"/>
      <c r="H30" s="10"/>
    </row>
    <row r="31" spans="1:8" ht="19.149999999999999" customHeight="1" x14ac:dyDescent="0.2">
      <c r="A31" s="178"/>
      <c r="B31" s="8" t="s">
        <v>80</v>
      </c>
      <c r="C31" s="9">
        <v>0</v>
      </c>
      <c r="D31" s="129"/>
      <c r="E31" s="5"/>
      <c r="F31" s="5"/>
      <c r="G31" s="5"/>
      <c r="H31" s="10"/>
    </row>
    <row r="32" spans="1:8" ht="19.149999999999999" customHeight="1" x14ac:dyDescent="0.2">
      <c r="A32" s="178"/>
      <c r="B32" s="130" t="s">
        <v>32</v>
      </c>
      <c r="C32" s="9"/>
      <c r="D32" s="129"/>
      <c r="E32" s="5"/>
      <c r="F32" s="5"/>
      <c r="G32" s="5"/>
      <c r="H32" s="10"/>
    </row>
    <row r="33" spans="1:8" ht="17.25" customHeight="1" x14ac:dyDescent="0.2">
      <c r="A33" s="178"/>
      <c r="B33" s="125" t="s">
        <v>4</v>
      </c>
      <c r="C33" s="5"/>
      <c r="D33" s="69"/>
      <c r="E33" s="5"/>
      <c r="F33" s="5"/>
      <c r="G33" s="5"/>
      <c r="H33" s="10"/>
    </row>
    <row r="34" spans="1:8" ht="17.25" customHeight="1" x14ac:dyDescent="0.2">
      <c r="A34" s="179"/>
      <c r="B34" s="125" t="s">
        <v>5</v>
      </c>
      <c r="C34" s="5"/>
      <c r="D34" s="69"/>
      <c r="E34" s="5"/>
      <c r="F34" s="5"/>
      <c r="G34" s="5"/>
      <c r="H34" s="10"/>
    </row>
    <row r="35" spans="1:8" ht="27.75" customHeight="1" x14ac:dyDescent="0.2">
      <c r="A35" s="93" t="s">
        <v>19</v>
      </c>
      <c r="B35" s="119" t="s">
        <v>81</v>
      </c>
      <c r="C35" s="94">
        <f>C36</f>
        <v>8</v>
      </c>
      <c r="D35" s="157" t="s">
        <v>124</v>
      </c>
      <c r="E35" s="5"/>
      <c r="F35" s="5"/>
      <c r="G35" s="5"/>
      <c r="H35" s="10"/>
    </row>
    <row r="36" spans="1:8" ht="19.899999999999999" customHeight="1" x14ac:dyDescent="0.2">
      <c r="A36" s="177"/>
      <c r="B36" s="11" t="s">
        <v>34</v>
      </c>
      <c r="C36" s="9">
        <v>8</v>
      </c>
      <c r="D36" s="164"/>
      <c r="E36" s="5"/>
      <c r="F36" s="5"/>
      <c r="G36" s="5"/>
      <c r="H36" s="10"/>
    </row>
    <row r="37" spans="1:8" ht="19.899999999999999" customHeight="1" x14ac:dyDescent="0.2">
      <c r="A37" s="178"/>
      <c r="B37" s="8" t="s">
        <v>116</v>
      </c>
      <c r="C37" s="9">
        <v>6</v>
      </c>
      <c r="D37" s="164"/>
      <c r="E37" s="5"/>
      <c r="F37" s="5"/>
      <c r="G37" s="5"/>
      <c r="H37" s="10"/>
    </row>
    <row r="38" spans="1:8" ht="20.45" customHeight="1" x14ac:dyDescent="0.2">
      <c r="A38" s="178"/>
      <c r="B38" s="8" t="s">
        <v>35</v>
      </c>
      <c r="C38" s="9">
        <v>4</v>
      </c>
      <c r="D38" s="164"/>
      <c r="E38" s="5"/>
      <c r="F38" s="5"/>
      <c r="G38" s="5"/>
      <c r="H38" s="10"/>
    </row>
    <row r="39" spans="1:8" ht="20.45" customHeight="1" x14ac:dyDescent="0.2">
      <c r="A39" s="178"/>
      <c r="B39" s="8" t="s">
        <v>36</v>
      </c>
      <c r="C39" s="9">
        <v>2</v>
      </c>
      <c r="D39" s="164"/>
      <c r="E39" s="5"/>
      <c r="F39" s="5"/>
      <c r="G39" s="5"/>
      <c r="H39" s="10"/>
    </row>
    <row r="40" spans="1:8" ht="19.899999999999999" customHeight="1" x14ac:dyDescent="0.2">
      <c r="A40" s="178"/>
      <c r="B40" s="8" t="s">
        <v>37</v>
      </c>
      <c r="C40" s="9">
        <v>0</v>
      </c>
      <c r="D40" s="165"/>
      <c r="E40" s="5"/>
      <c r="F40" s="5"/>
      <c r="G40" s="5"/>
      <c r="H40" s="10"/>
    </row>
    <row r="41" spans="1:8" ht="17.25" customHeight="1" x14ac:dyDescent="0.2">
      <c r="A41" s="178"/>
      <c r="B41" s="125" t="s">
        <v>82</v>
      </c>
      <c r="C41" s="5"/>
      <c r="D41" s="69"/>
      <c r="E41" s="5"/>
      <c r="F41" s="5"/>
      <c r="G41" s="5"/>
      <c r="H41" s="10"/>
    </row>
    <row r="42" spans="1:8" ht="17.25" customHeight="1" x14ac:dyDescent="0.2">
      <c r="A42" s="178"/>
      <c r="B42" s="125" t="s">
        <v>4</v>
      </c>
      <c r="C42" s="5"/>
      <c r="D42" s="69"/>
      <c r="E42" s="5"/>
      <c r="F42" s="5"/>
      <c r="G42" s="5"/>
      <c r="H42" s="10"/>
    </row>
    <row r="43" spans="1:8" ht="17.25" customHeight="1" x14ac:dyDescent="0.2">
      <c r="A43" s="179"/>
      <c r="B43" s="125" t="s">
        <v>5</v>
      </c>
      <c r="C43" s="5"/>
      <c r="D43" s="69"/>
      <c r="E43" s="5"/>
      <c r="F43" s="5"/>
      <c r="G43" s="5"/>
      <c r="H43" s="10"/>
    </row>
    <row r="44" spans="1:8" ht="21" customHeight="1" x14ac:dyDescent="0.2">
      <c r="A44" s="93" t="s">
        <v>20</v>
      </c>
      <c r="B44" s="95" t="s">
        <v>109</v>
      </c>
      <c r="C44" s="94">
        <f>C45+C47</f>
        <v>6</v>
      </c>
      <c r="D44" s="157" t="s">
        <v>125</v>
      </c>
      <c r="E44" s="5"/>
      <c r="F44" s="5"/>
      <c r="G44" s="5"/>
      <c r="H44" s="12"/>
    </row>
    <row r="45" spans="1:8" ht="18.75" customHeight="1" x14ac:dyDescent="0.2">
      <c r="A45" s="177"/>
      <c r="B45" s="13" t="s">
        <v>83</v>
      </c>
      <c r="C45" s="127">
        <v>4</v>
      </c>
      <c r="D45" s="164"/>
      <c r="E45" s="5"/>
      <c r="F45" s="5"/>
      <c r="G45" s="5"/>
      <c r="H45" s="10"/>
    </row>
    <row r="46" spans="1:8" ht="18.75" customHeight="1" x14ac:dyDescent="0.2">
      <c r="A46" s="178"/>
      <c r="B46" s="13" t="s">
        <v>126</v>
      </c>
      <c r="C46" s="127">
        <v>0</v>
      </c>
      <c r="D46" s="164"/>
      <c r="E46" s="5"/>
      <c r="F46" s="5"/>
      <c r="G46" s="5"/>
      <c r="H46" s="10"/>
    </row>
    <row r="47" spans="1:8" ht="16.5" customHeight="1" x14ac:dyDescent="0.2">
      <c r="A47" s="178"/>
      <c r="B47" s="13" t="s">
        <v>84</v>
      </c>
      <c r="C47" s="9">
        <v>2</v>
      </c>
      <c r="D47" s="165"/>
      <c r="E47" s="5"/>
      <c r="F47" s="5"/>
      <c r="G47" s="5"/>
      <c r="H47" s="10"/>
    </row>
    <row r="48" spans="1:8" ht="16.5" customHeight="1" x14ac:dyDescent="0.2">
      <c r="A48" s="178"/>
      <c r="B48" s="13" t="s">
        <v>127</v>
      </c>
      <c r="C48" s="9">
        <v>0</v>
      </c>
      <c r="D48" s="147"/>
      <c r="E48" s="5"/>
      <c r="F48" s="5"/>
      <c r="G48" s="5"/>
      <c r="H48" s="10"/>
    </row>
    <row r="49" spans="1:8" ht="17.25" customHeight="1" x14ac:dyDescent="0.2">
      <c r="A49" s="178"/>
      <c r="B49" s="25" t="s">
        <v>117</v>
      </c>
      <c r="C49" s="25"/>
      <c r="D49" s="72"/>
      <c r="E49" s="5"/>
      <c r="F49" s="5"/>
      <c r="G49" s="5"/>
      <c r="H49" s="10"/>
    </row>
    <row r="50" spans="1:8" ht="18" customHeight="1" x14ac:dyDescent="0.2">
      <c r="A50" s="178"/>
      <c r="B50" s="125" t="s">
        <v>4</v>
      </c>
      <c r="C50" s="5"/>
      <c r="D50" s="69"/>
      <c r="E50" s="5"/>
      <c r="F50" s="5"/>
      <c r="G50" s="5"/>
      <c r="H50" s="10"/>
    </row>
    <row r="51" spans="1:8" ht="17.25" customHeight="1" x14ac:dyDescent="0.2">
      <c r="A51" s="179"/>
      <c r="B51" s="125" t="s">
        <v>5</v>
      </c>
      <c r="C51" s="5"/>
      <c r="D51" s="69"/>
      <c r="E51" s="5"/>
      <c r="F51" s="5"/>
      <c r="G51" s="5"/>
      <c r="H51" s="10"/>
    </row>
    <row r="52" spans="1:8" ht="25.9" customHeight="1" x14ac:dyDescent="0.2">
      <c r="A52" s="93" t="s">
        <v>21</v>
      </c>
      <c r="B52" s="119" t="s">
        <v>85</v>
      </c>
      <c r="C52" s="94">
        <f>C53</f>
        <v>5</v>
      </c>
      <c r="D52" s="157" t="s">
        <v>73</v>
      </c>
      <c r="E52" s="5"/>
      <c r="F52" s="5"/>
      <c r="G52" s="5"/>
      <c r="H52" s="10"/>
    </row>
    <row r="53" spans="1:8" ht="22.9" customHeight="1" x14ac:dyDescent="0.2">
      <c r="A53" s="177"/>
      <c r="B53" s="14" t="s">
        <v>49</v>
      </c>
      <c r="C53" s="9">
        <v>5</v>
      </c>
      <c r="D53" s="164"/>
      <c r="E53" s="5"/>
      <c r="F53" s="5"/>
      <c r="G53" s="5"/>
      <c r="H53" s="10"/>
    </row>
    <row r="54" spans="1:8" ht="22.9" customHeight="1" x14ac:dyDescent="0.2">
      <c r="A54" s="178"/>
      <c r="B54" s="14" t="s">
        <v>63</v>
      </c>
      <c r="C54" s="9">
        <v>0</v>
      </c>
      <c r="D54" s="165"/>
      <c r="E54" s="5"/>
      <c r="F54" s="5"/>
      <c r="G54" s="5"/>
      <c r="H54" s="10"/>
    </row>
    <row r="55" spans="1:8" ht="19.5" customHeight="1" x14ac:dyDescent="0.2">
      <c r="A55" s="178"/>
      <c r="B55" s="25" t="s">
        <v>32</v>
      </c>
      <c r="C55" s="90"/>
      <c r="D55" s="72"/>
      <c r="E55" s="5"/>
      <c r="F55" s="5"/>
      <c r="G55" s="5"/>
      <c r="H55" s="10"/>
    </row>
    <row r="56" spans="1:8" ht="12.6" customHeight="1" x14ac:dyDescent="0.2">
      <c r="A56" s="178"/>
      <c r="B56" s="125" t="s">
        <v>4</v>
      </c>
      <c r="C56" s="5"/>
      <c r="D56" s="69"/>
      <c r="E56" s="5"/>
      <c r="F56" s="5"/>
      <c r="G56" s="5"/>
      <c r="H56" s="10"/>
    </row>
    <row r="57" spans="1:8" ht="17.45" customHeight="1" x14ac:dyDescent="0.2">
      <c r="A57" s="179"/>
      <c r="B57" s="125" t="s">
        <v>5</v>
      </c>
      <c r="C57" s="5"/>
      <c r="D57" s="69"/>
      <c r="E57" s="5"/>
      <c r="F57" s="5"/>
      <c r="G57" s="5"/>
      <c r="H57" s="10"/>
    </row>
    <row r="58" spans="1:8" ht="26.45" customHeight="1" x14ac:dyDescent="0.2">
      <c r="A58" s="93" t="s">
        <v>30</v>
      </c>
      <c r="B58" s="119" t="s">
        <v>86</v>
      </c>
      <c r="C58" s="94">
        <f>C59</f>
        <v>4</v>
      </c>
      <c r="D58" s="157" t="s">
        <v>73</v>
      </c>
      <c r="E58" s="5"/>
      <c r="F58" s="5"/>
      <c r="G58" s="5"/>
      <c r="H58" s="10"/>
    </row>
    <row r="59" spans="1:8" ht="22.9" customHeight="1" x14ac:dyDescent="0.2">
      <c r="A59" s="177"/>
      <c r="B59" s="14" t="s">
        <v>52</v>
      </c>
      <c r="C59" s="9">
        <v>4</v>
      </c>
      <c r="D59" s="164"/>
      <c r="E59" s="5"/>
      <c r="F59" s="5"/>
      <c r="G59" s="5"/>
      <c r="H59" s="10"/>
    </row>
    <row r="60" spans="1:8" ht="22.9" customHeight="1" x14ac:dyDescent="0.2">
      <c r="A60" s="178"/>
      <c r="B60" s="14" t="s">
        <v>53</v>
      </c>
      <c r="C60" s="9">
        <v>0</v>
      </c>
      <c r="D60" s="165"/>
      <c r="E60" s="5"/>
      <c r="F60" s="5"/>
      <c r="G60" s="5"/>
      <c r="H60" s="10"/>
    </row>
    <row r="61" spans="1:8" ht="22.9" customHeight="1" x14ac:dyDescent="0.2">
      <c r="A61" s="178"/>
      <c r="B61" s="125" t="s">
        <v>82</v>
      </c>
      <c r="C61" s="5"/>
      <c r="D61" s="69"/>
      <c r="E61" s="5"/>
      <c r="F61" s="5"/>
      <c r="G61" s="5"/>
      <c r="H61" s="10"/>
    </row>
    <row r="62" spans="1:8" ht="22.9" customHeight="1" x14ac:dyDescent="0.2">
      <c r="A62" s="178"/>
      <c r="B62" s="125" t="s">
        <v>4</v>
      </c>
      <c r="C62" s="5"/>
      <c r="D62" s="69"/>
      <c r="E62" s="5"/>
      <c r="F62" s="5"/>
      <c r="G62" s="5"/>
      <c r="H62" s="10"/>
    </row>
    <row r="63" spans="1:8" ht="22.9" customHeight="1" x14ac:dyDescent="0.2">
      <c r="A63" s="179"/>
      <c r="B63" s="125" t="s">
        <v>5</v>
      </c>
      <c r="C63" s="5"/>
      <c r="D63" s="69"/>
      <c r="E63" s="5"/>
      <c r="F63" s="5"/>
      <c r="G63" s="5"/>
      <c r="H63" s="10"/>
    </row>
    <row r="64" spans="1:8" ht="18.600000000000001" customHeight="1" x14ac:dyDescent="0.2">
      <c r="A64" s="96" t="s">
        <v>31</v>
      </c>
      <c r="B64" s="119" t="s">
        <v>87</v>
      </c>
      <c r="C64" s="97">
        <f>C65</f>
        <v>5</v>
      </c>
      <c r="D64" s="157" t="s">
        <v>70</v>
      </c>
      <c r="E64" s="5"/>
      <c r="F64" s="5"/>
      <c r="G64" s="5"/>
      <c r="H64" s="10"/>
    </row>
    <row r="65" spans="1:8" ht="22.9" customHeight="1" x14ac:dyDescent="0.2">
      <c r="A65" s="177"/>
      <c r="B65" s="11" t="s">
        <v>38</v>
      </c>
      <c r="C65" s="127">
        <v>5</v>
      </c>
      <c r="D65" s="164"/>
      <c r="E65" s="5"/>
      <c r="F65" s="5"/>
      <c r="G65" s="5"/>
      <c r="H65" s="10"/>
    </row>
    <row r="66" spans="1:8" ht="22.9" customHeight="1" x14ac:dyDescent="0.2">
      <c r="A66" s="178"/>
      <c r="B66" s="8" t="s">
        <v>39</v>
      </c>
      <c r="C66" s="9">
        <v>4</v>
      </c>
      <c r="D66" s="164"/>
      <c r="E66" s="5"/>
      <c r="F66" s="5"/>
      <c r="G66" s="5"/>
      <c r="H66" s="10"/>
    </row>
    <row r="67" spans="1:8" ht="22.9" customHeight="1" x14ac:dyDescent="0.2">
      <c r="A67" s="178"/>
      <c r="B67" s="8" t="s">
        <v>40</v>
      </c>
      <c r="C67" s="9">
        <v>3</v>
      </c>
      <c r="D67" s="164"/>
      <c r="E67" s="5"/>
      <c r="F67" s="5"/>
      <c r="G67" s="5"/>
      <c r="H67" s="10"/>
    </row>
    <row r="68" spans="1:8" ht="22.9" customHeight="1" x14ac:dyDescent="0.2">
      <c r="A68" s="178"/>
      <c r="B68" s="8" t="s">
        <v>41</v>
      </c>
      <c r="C68" s="9">
        <v>2</v>
      </c>
      <c r="D68" s="164"/>
      <c r="E68" s="5"/>
      <c r="F68" s="5"/>
      <c r="G68" s="5"/>
      <c r="H68" s="10"/>
    </row>
    <row r="69" spans="1:8" ht="22.9" customHeight="1" x14ac:dyDescent="0.2">
      <c r="A69" s="178"/>
      <c r="B69" s="8" t="s">
        <v>42</v>
      </c>
      <c r="C69" s="9">
        <v>0</v>
      </c>
      <c r="D69" s="165"/>
      <c r="E69" s="5"/>
      <c r="F69" s="5"/>
      <c r="G69" s="5"/>
      <c r="H69" s="10"/>
    </row>
    <row r="70" spans="1:8" ht="34.15" customHeight="1" x14ac:dyDescent="0.2">
      <c r="A70" s="178"/>
      <c r="B70" s="134" t="s">
        <v>89</v>
      </c>
      <c r="C70" s="5"/>
      <c r="D70" s="69"/>
      <c r="E70" s="5"/>
      <c r="F70" s="5"/>
      <c r="G70" s="5"/>
      <c r="H70" s="10"/>
    </row>
    <row r="71" spans="1:8" ht="17.25" customHeight="1" x14ac:dyDescent="0.2">
      <c r="A71" s="178"/>
      <c r="B71" s="125" t="s">
        <v>4</v>
      </c>
      <c r="C71" s="5"/>
      <c r="D71" s="69"/>
      <c r="E71" s="5"/>
      <c r="F71" s="5"/>
      <c r="G71" s="5"/>
      <c r="H71" s="10"/>
    </row>
    <row r="72" spans="1:8" ht="17.25" customHeight="1" x14ac:dyDescent="0.2">
      <c r="A72" s="179"/>
      <c r="B72" s="125" t="s">
        <v>5</v>
      </c>
      <c r="C72" s="5"/>
      <c r="D72" s="69"/>
      <c r="E72" s="5"/>
      <c r="F72" s="5"/>
      <c r="G72" s="5"/>
      <c r="H72" s="10"/>
    </row>
    <row r="73" spans="1:8" ht="20.45" customHeight="1" x14ac:dyDescent="0.2">
      <c r="A73" s="93" t="s">
        <v>43</v>
      </c>
      <c r="B73" s="119" t="s">
        <v>120</v>
      </c>
      <c r="C73" s="94">
        <f>C74+C75</f>
        <v>6</v>
      </c>
      <c r="D73" s="157" t="s">
        <v>71</v>
      </c>
      <c r="E73" s="5"/>
      <c r="F73" s="5"/>
      <c r="G73" s="5"/>
      <c r="H73" s="10"/>
    </row>
    <row r="74" spans="1:8" ht="17.25" customHeight="1" x14ac:dyDescent="0.2">
      <c r="A74" s="174"/>
      <c r="B74" s="14" t="s">
        <v>135</v>
      </c>
      <c r="C74" s="9">
        <v>6</v>
      </c>
      <c r="D74" s="164"/>
      <c r="E74" s="5"/>
      <c r="F74" s="5"/>
      <c r="G74" s="5"/>
      <c r="H74" s="10"/>
    </row>
    <row r="75" spans="1:8" ht="17.25" customHeight="1" x14ac:dyDescent="0.2">
      <c r="A75" s="167"/>
      <c r="B75" s="14" t="s">
        <v>136</v>
      </c>
      <c r="C75" s="9">
        <v>0</v>
      </c>
      <c r="D75" s="165"/>
      <c r="E75" s="5"/>
      <c r="F75" s="5"/>
      <c r="G75" s="5"/>
      <c r="H75" s="10"/>
    </row>
    <row r="76" spans="1:8" ht="17.25" customHeight="1" x14ac:dyDescent="0.2">
      <c r="A76" s="167"/>
      <c r="B76" s="125" t="s">
        <v>88</v>
      </c>
      <c r="C76" s="5"/>
      <c r="D76" s="69"/>
      <c r="E76" s="5"/>
      <c r="F76" s="5"/>
      <c r="G76" s="5"/>
      <c r="H76" s="10"/>
    </row>
    <row r="77" spans="1:8" ht="17.25" customHeight="1" x14ac:dyDescent="0.2">
      <c r="A77" s="167"/>
      <c r="B77" s="143" t="s">
        <v>4</v>
      </c>
      <c r="C77" s="29"/>
      <c r="D77" s="140"/>
      <c r="E77" s="29"/>
      <c r="F77" s="29"/>
      <c r="G77" s="29"/>
      <c r="H77" s="144"/>
    </row>
    <row r="78" spans="1:8" ht="17.25" customHeight="1" x14ac:dyDescent="0.2">
      <c r="A78" s="167"/>
      <c r="B78" s="143" t="s">
        <v>5</v>
      </c>
      <c r="C78" s="29"/>
      <c r="D78" s="140"/>
      <c r="E78" s="29"/>
      <c r="F78" s="29"/>
      <c r="G78" s="29"/>
      <c r="H78" s="144"/>
    </row>
    <row r="79" spans="1:8" ht="17.25" customHeight="1" x14ac:dyDescent="0.2">
      <c r="A79" s="167"/>
      <c r="B79" s="143" t="s">
        <v>122</v>
      </c>
      <c r="C79" s="29"/>
      <c r="D79" s="140"/>
      <c r="E79" s="29"/>
      <c r="F79" s="29"/>
      <c r="G79" s="29"/>
      <c r="H79" s="144"/>
    </row>
    <row r="80" spans="1:8" ht="17.25" customHeight="1" x14ac:dyDescent="0.2">
      <c r="A80" s="93" t="s">
        <v>43</v>
      </c>
      <c r="B80" s="152" t="s">
        <v>121</v>
      </c>
      <c r="C80" s="94">
        <v>6</v>
      </c>
      <c r="D80" s="69"/>
      <c r="E80" s="150"/>
      <c r="F80" s="150"/>
      <c r="G80" s="150"/>
      <c r="H80" s="151"/>
    </row>
    <row r="81" spans="1:8" ht="45.75" customHeight="1" x14ac:dyDescent="0.2">
      <c r="A81" s="175"/>
      <c r="B81" s="156" t="s">
        <v>137</v>
      </c>
      <c r="C81" s="127">
        <v>6</v>
      </c>
      <c r="D81" s="166"/>
      <c r="E81" s="145"/>
      <c r="F81" s="145"/>
      <c r="G81" s="145"/>
      <c r="H81" s="146"/>
    </row>
    <row r="82" spans="1:8" ht="36" customHeight="1" x14ac:dyDescent="0.2">
      <c r="A82" s="167"/>
      <c r="B82" s="18" t="s">
        <v>138</v>
      </c>
      <c r="C82" s="9">
        <v>3</v>
      </c>
      <c r="D82" s="167"/>
      <c r="E82" s="5"/>
      <c r="F82" s="5"/>
      <c r="G82" s="5"/>
      <c r="H82" s="10"/>
    </row>
    <row r="83" spans="1:8" ht="36.75" customHeight="1" x14ac:dyDescent="0.2">
      <c r="A83" s="167"/>
      <c r="B83" s="18" t="s">
        <v>139</v>
      </c>
      <c r="C83" s="9">
        <v>0</v>
      </c>
      <c r="D83" s="168"/>
      <c r="E83" s="5"/>
      <c r="F83" s="5"/>
      <c r="G83" s="5"/>
      <c r="H83" s="10"/>
    </row>
    <row r="84" spans="1:8" ht="17.25" customHeight="1" x14ac:dyDescent="0.2">
      <c r="A84" s="167"/>
      <c r="B84" s="125" t="s">
        <v>4</v>
      </c>
      <c r="C84" s="5"/>
      <c r="D84" s="69"/>
      <c r="E84" s="5"/>
      <c r="F84" s="5"/>
      <c r="G84" s="5"/>
      <c r="H84" s="10"/>
    </row>
    <row r="85" spans="1:8" ht="17.25" customHeight="1" x14ac:dyDescent="0.2">
      <c r="A85" s="168"/>
      <c r="B85" s="125" t="s">
        <v>5</v>
      </c>
      <c r="C85" s="5"/>
      <c r="D85" s="69"/>
      <c r="E85" s="5"/>
      <c r="F85" s="5"/>
      <c r="G85" s="5"/>
      <c r="H85" s="10"/>
    </row>
    <row r="86" spans="1:8" ht="24" customHeight="1" x14ac:dyDescent="0.2">
      <c r="A86" s="98" t="s">
        <v>46</v>
      </c>
      <c r="B86" s="119" t="s">
        <v>90</v>
      </c>
      <c r="C86" s="109">
        <f>C87</f>
        <v>5</v>
      </c>
      <c r="D86" s="171" t="s">
        <v>131</v>
      </c>
      <c r="E86" s="5"/>
      <c r="F86" s="5"/>
      <c r="G86" s="5"/>
      <c r="H86" s="10"/>
    </row>
    <row r="87" spans="1:8" ht="17.25" customHeight="1" x14ac:dyDescent="0.2">
      <c r="A87" s="174"/>
      <c r="B87" s="14" t="s">
        <v>60</v>
      </c>
      <c r="C87" s="20">
        <v>5</v>
      </c>
      <c r="D87" s="172"/>
      <c r="E87" s="5"/>
      <c r="F87" s="5"/>
      <c r="G87" s="5"/>
      <c r="H87" s="10"/>
    </row>
    <row r="88" spans="1:8" ht="17.25" customHeight="1" x14ac:dyDescent="0.2">
      <c r="A88" s="175"/>
      <c r="B88" s="14" t="s">
        <v>61</v>
      </c>
      <c r="C88" s="20">
        <v>0</v>
      </c>
      <c r="D88" s="173"/>
      <c r="E88" s="5"/>
      <c r="F88" s="5"/>
      <c r="G88" s="5"/>
      <c r="H88" s="10"/>
    </row>
    <row r="89" spans="1:8" ht="17.25" customHeight="1" x14ac:dyDescent="0.2">
      <c r="A89" s="175"/>
      <c r="B89" s="125" t="s">
        <v>88</v>
      </c>
      <c r="C89" s="20"/>
      <c r="D89" s="73"/>
      <c r="E89" s="5"/>
      <c r="F89" s="5"/>
      <c r="G89" s="5"/>
      <c r="H89" s="10"/>
    </row>
    <row r="90" spans="1:8" ht="17.25" customHeight="1" x14ac:dyDescent="0.2">
      <c r="A90" s="175"/>
      <c r="B90" s="125" t="s">
        <v>4</v>
      </c>
      <c r="C90" s="20"/>
      <c r="D90" s="73"/>
      <c r="E90" s="5"/>
      <c r="F90" s="5"/>
      <c r="G90" s="5"/>
      <c r="H90" s="10"/>
    </row>
    <row r="91" spans="1:8" ht="17.25" customHeight="1" x14ac:dyDescent="0.2">
      <c r="A91" s="176"/>
      <c r="B91" s="125" t="s">
        <v>5</v>
      </c>
      <c r="C91" s="14"/>
      <c r="D91" s="74"/>
      <c r="E91" s="5"/>
      <c r="F91" s="5"/>
      <c r="G91" s="5"/>
      <c r="H91" s="10"/>
    </row>
    <row r="92" spans="1:8" ht="24" customHeight="1" x14ac:dyDescent="0.2">
      <c r="A92" s="93" t="s">
        <v>48</v>
      </c>
      <c r="B92" s="1" t="s">
        <v>119</v>
      </c>
      <c r="C92" s="141">
        <v>10</v>
      </c>
      <c r="D92" s="171" t="s">
        <v>146</v>
      </c>
      <c r="E92" s="5"/>
      <c r="F92" s="5"/>
      <c r="G92" s="5"/>
      <c r="H92" s="10"/>
    </row>
    <row r="93" spans="1:8" s="138" customFormat="1" ht="35.25" customHeight="1" x14ac:dyDescent="0.2">
      <c r="A93" s="184"/>
      <c r="B93" s="153" t="s">
        <v>118</v>
      </c>
      <c r="C93" s="16">
        <v>10</v>
      </c>
      <c r="D93" s="158"/>
      <c r="E93" s="136"/>
      <c r="F93" s="136"/>
      <c r="G93" s="136"/>
      <c r="H93" s="137"/>
    </row>
    <row r="94" spans="1:8" s="138" customFormat="1" ht="135" customHeight="1" x14ac:dyDescent="0.2">
      <c r="A94" s="185"/>
      <c r="B94" s="180" t="s">
        <v>150</v>
      </c>
      <c r="C94" s="183"/>
      <c r="D94" s="158"/>
      <c r="E94" s="136"/>
      <c r="F94" s="136"/>
      <c r="G94" s="136"/>
      <c r="H94" s="137"/>
    </row>
    <row r="95" spans="1:8" s="138" customFormat="1" ht="28.15" customHeight="1" x14ac:dyDescent="0.2">
      <c r="A95" s="185"/>
      <c r="B95" s="181"/>
      <c r="C95" s="167"/>
      <c r="D95" s="158"/>
      <c r="E95" s="136"/>
      <c r="F95" s="136"/>
      <c r="G95" s="136"/>
      <c r="H95" s="137"/>
    </row>
    <row r="96" spans="1:8" ht="43.15" customHeight="1" x14ac:dyDescent="0.2">
      <c r="A96" s="185"/>
      <c r="B96" s="182"/>
      <c r="C96" s="168"/>
      <c r="D96" s="69"/>
      <c r="E96" s="5"/>
      <c r="F96" s="5"/>
      <c r="G96" s="5"/>
      <c r="H96" s="10"/>
    </row>
    <row r="97" spans="1:8" ht="16.5" customHeight="1" x14ac:dyDescent="0.2">
      <c r="A97" s="186"/>
      <c r="B97" s="154" t="s">
        <v>149</v>
      </c>
      <c r="C97" s="155"/>
      <c r="D97" s="140"/>
      <c r="E97" s="5"/>
      <c r="F97" s="5"/>
      <c r="G97" s="5"/>
      <c r="H97" s="10"/>
    </row>
    <row r="98" spans="1:8" ht="27" customHeight="1" x14ac:dyDescent="0.2">
      <c r="A98" s="98" t="s">
        <v>54</v>
      </c>
      <c r="B98" s="119" t="s">
        <v>91</v>
      </c>
      <c r="C98" s="94">
        <f>C99+C100+C101+C102+C103</f>
        <v>10</v>
      </c>
      <c r="D98" s="157" t="s">
        <v>129</v>
      </c>
      <c r="E98" s="5"/>
      <c r="F98" s="5"/>
      <c r="G98" s="5"/>
      <c r="H98" s="10"/>
    </row>
    <row r="99" spans="1:8" ht="27" customHeight="1" x14ac:dyDescent="0.2">
      <c r="A99" s="174"/>
      <c r="B99" s="139" t="s">
        <v>68</v>
      </c>
      <c r="C99" s="9">
        <v>2</v>
      </c>
      <c r="D99" s="158"/>
      <c r="E99" s="5"/>
      <c r="F99" s="5"/>
      <c r="G99" s="5"/>
      <c r="H99" s="10"/>
    </row>
    <row r="100" spans="1:8" ht="39.75" customHeight="1" x14ac:dyDescent="0.2">
      <c r="A100" s="175"/>
      <c r="B100" s="18" t="s">
        <v>64</v>
      </c>
      <c r="C100" s="9">
        <v>2</v>
      </c>
      <c r="D100" s="158"/>
      <c r="E100" s="5"/>
      <c r="F100" s="5"/>
      <c r="G100" s="5"/>
      <c r="H100" s="10"/>
    </row>
    <row r="101" spans="1:8" ht="17.25" customHeight="1" x14ac:dyDescent="0.2">
      <c r="A101" s="175"/>
      <c r="B101" s="18" t="s">
        <v>44</v>
      </c>
      <c r="C101" s="9">
        <v>2</v>
      </c>
      <c r="D101" s="158"/>
      <c r="E101" s="5"/>
      <c r="F101" s="5"/>
      <c r="G101" s="5"/>
      <c r="H101" s="10"/>
    </row>
    <row r="102" spans="1:8" ht="33" customHeight="1" x14ac:dyDescent="0.2">
      <c r="A102" s="175"/>
      <c r="B102" s="18" t="s">
        <v>143</v>
      </c>
      <c r="C102" s="9">
        <v>2</v>
      </c>
      <c r="D102" s="158"/>
      <c r="E102" s="5"/>
      <c r="F102" s="5"/>
      <c r="G102" s="5"/>
      <c r="H102" s="10"/>
    </row>
    <row r="103" spans="1:8" ht="27" customHeight="1" x14ac:dyDescent="0.2">
      <c r="A103" s="175"/>
      <c r="B103" s="18" t="s">
        <v>58</v>
      </c>
      <c r="C103" s="9">
        <v>2</v>
      </c>
      <c r="D103" s="159"/>
      <c r="E103" s="5"/>
      <c r="F103" s="5"/>
      <c r="G103" s="5"/>
      <c r="H103" s="10"/>
    </row>
    <row r="104" spans="1:8" ht="48" customHeight="1" x14ac:dyDescent="0.2">
      <c r="A104" s="175"/>
      <c r="B104" s="18" t="s">
        <v>113</v>
      </c>
      <c r="C104" s="9"/>
      <c r="D104" s="131"/>
      <c r="E104" s="5"/>
      <c r="F104" s="5"/>
      <c r="G104" s="5"/>
      <c r="H104" s="10"/>
    </row>
    <row r="105" spans="1:8" ht="25.5" customHeight="1" x14ac:dyDescent="0.2">
      <c r="A105" s="175"/>
      <c r="B105" s="120" t="s">
        <v>140</v>
      </c>
      <c r="C105" s="9"/>
      <c r="D105" s="131"/>
      <c r="E105" s="5"/>
      <c r="F105" s="5"/>
      <c r="G105" s="5"/>
      <c r="H105" s="10"/>
    </row>
    <row r="106" spans="1:8" ht="19.899999999999999" customHeight="1" x14ac:dyDescent="0.2">
      <c r="A106" s="175"/>
      <c r="B106" s="125" t="s">
        <v>92</v>
      </c>
      <c r="C106" s="5"/>
      <c r="D106" s="69"/>
      <c r="E106" s="5"/>
      <c r="F106" s="5"/>
      <c r="G106" s="5"/>
      <c r="H106" s="10"/>
    </row>
    <row r="107" spans="1:8" ht="17.25" customHeight="1" x14ac:dyDescent="0.2">
      <c r="A107" s="176"/>
      <c r="B107" s="125" t="s">
        <v>6</v>
      </c>
      <c r="C107" s="5"/>
      <c r="D107" s="69"/>
      <c r="E107" s="5"/>
      <c r="F107" s="5"/>
      <c r="G107" s="5"/>
      <c r="H107" s="10"/>
    </row>
    <row r="108" spans="1:8" ht="36" customHeight="1" x14ac:dyDescent="0.2">
      <c r="A108" s="98" t="s">
        <v>62</v>
      </c>
      <c r="B108" s="1" t="s">
        <v>112</v>
      </c>
      <c r="C108" s="94">
        <f>C109+C110</f>
        <v>4</v>
      </c>
      <c r="D108" s="157" t="s">
        <v>130</v>
      </c>
      <c r="E108" s="5"/>
      <c r="F108" s="5"/>
      <c r="G108" s="5"/>
      <c r="H108" s="10"/>
    </row>
    <row r="109" spans="1:8" ht="41.25" customHeight="1" x14ac:dyDescent="0.2">
      <c r="A109" s="174"/>
      <c r="B109" s="19" t="s">
        <v>142</v>
      </c>
      <c r="C109" s="9">
        <v>2</v>
      </c>
      <c r="D109" s="158"/>
      <c r="E109" s="5"/>
      <c r="F109" s="5"/>
      <c r="G109" s="5"/>
      <c r="H109" s="10"/>
    </row>
    <row r="110" spans="1:8" ht="21.75" customHeight="1" x14ac:dyDescent="0.2">
      <c r="A110" s="175"/>
      <c r="B110" s="19" t="s">
        <v>93</v>
      </c>
      <c r="C110" s="9">
        <v>2</v>
      </c>
      <c r="D110" s="159"/>
      <c r="E110" s="5"/>
      <c r="F110" s="5"/>
      <c r="G110" s="5"/>
      <c r="H110" s="10"/>
    </row>
    <row r="111" spans="1:8" ht="17.25" customHeight="1" x14ac:dyDescent="0.2">
      <c r="A111" s="175"/>
      <c r="B111" s="125" t="s">
        <v>110</v>
      </c>
      <c r="C111" s="5"/>
      <c r="D111" s="69"/>
      <c r="E111" s="5"/>
      <c r="F111" s="5"/>
      <c r="G111" s="5"/>
      <c r="H111" s="10"/>
    </row>
    <row r="112" spans="1:8" ht="17.25" customHeight="1" x14ac:dyDescent="0.2">
      <c r="A112" s="175"/>
      <c r="B112" s="125" t="s">
        <v>4</v>
      </c>
      <c r="C112" s="5"/>
      <c r="D112" s="69"/>
      <c r="E112" s="5"/>
      <c r="F112" s="5"/>
      <c r="G112" s="5"/>
      <c r="H112" s="10"/>
    </row>
    <row r="113" spans="1:8" ht="17.25" customHeight="1" x14ac:dyDescent="0.2">
      <c r="A113" s="176"/>
      <c r="B113" s="125" t="s">
        <v>5</v>
      </c>
      <c r="C113" s="5"/>
      <c r="D113" s="69"/>
      <c r="E113" s="5"/>
      <c r="F113" s="5"/>
      <c r="G113" s="5"/>
      <c r="H113" s="10"/>
    </row>
    <row r="114" spans="1:8" ht="16.899999999999999" customHeight="1" x14ac:dyDescent="0.2">
      <c r="A114" s="99" t="s">
        <v>23</v>
      </c>
      <c r="B114" s="100" t="s">
        <v>22</v>
      </c>
      <c r="C114" s="101">
        <f>C115</f>
        <v>18</v>
      </c>
      <c r="D114" s="157" t="s">
        <v>74</v>
      </c>
      <c r="E114" s="5"/>
      <c r="F114" s="5"/>
      <c r="G114" s="5"/>
      <c r="H114" s="10"/>
    </row>
    <row r="115" spans="1:8" ht="23.25" customHeight="1" x14ac:dyDescent="0.2">
      <c r="A115" s="174"/>
      <c r="B115" s="15" t="s">
        <v>94</v>
      </c>
      <c r="C115" s="9">
        <v>18</v>
      </c>
      <c r="D115" s="160"/>
      <c r="E115" s="5"/>
      <c r="F115" s="5"/>
      <c r="G115" s="5"/>
      <c r="H115" s="10"/>
    </row>
    <row r="116" spans="1:8" ht="17.25" customHeight="1" x14ac:dyDescent="0.2">
      <c r="A116" s="175"/>
      <c r="B116" s="15" t="s">
        <v>95</v>
      </c>
      <c r="C116" s="9">
        <v>15</v>
      </c>
      <c r="D116" s="160"/>
      <c r="E116" s="5"/>
      <c r="F116" s="5"/>
      <c r="G116" s="5"/>
      <c r="H116" s="10"/>
    </row>
    <row r="117" spans="1:8" ht="17.25" customHeight="1" x14ac:dyDescent="0.2">
      <c r="A117" s="175"/>
      <c r="B117" s="15" t="s">
        <v>100</v>
      </c>
      <c r="C117" s="20">
        <v>10</v>
      </c>
      <c r="D117" s="160"/>
      <c r="E117" s="5"/>
      <c r="F117" s="5"/>
      <c r="G117" s="5"/>
      <c r="H117" s="10"/>
    </row>
    <row r="118" spans="1:8" ht="17.25" customHeight="1" x14ac:dyDescent="0.2">
      <c r="A118" s="175"/>
      <c r="B118" s="15" t="s">
        <v>75</v>
      </c>
      <c r="C118" s="20">
        <v>5</v>
      </c>
      <c r="D118" s="161"/>
      <c r="E118" s="5"/>
      <c r="F118" s="5"/>
      <c r="G118" s="5"/>
      <c r="H118" s="10"/>
    </row>
    <row r="119" spans="1:8" ht="17.25" customHeight="1" x14ac:dyDescent="0.2">
      <c r="A119" s="175"/>
      <c r="B119" s="15" t="s">
        <v>96</v>
      </c>
      <c r="C119" s="20">
        <v>0</v>
      </c>
      <c r="D119" s="132"/>
      <c r="E119" s="5"/>
      <c r="F119" s="5"/>
      <c r="G119" s="5"/>
      <c r="H119" s="10"/>
    </row>
    <row r="120" spans="1:8" ht="17.25" customHeight="1" x14ac:dyDescent="0.2">
      <c r="A120" s="175"/>
      <c r="B120" s="125" t="s">
        <v>32</v>
      </c>
      <c r="C120" s="21"/>
      <c r="D120" s="76"/>
      <c r="E120" s="5"/>
      <c r="F120" s="5"/>
      <c r="G120" s="5"/>
      <c r="H120" s="10"/>
    </row>
    <row r="121" spans="1:8" ht="17.25" customHeight="1" x14ac:dyDescent="0.2">
      <c r="A121" s="175"/>
      <c r="B121" s="192" t="s">
        <v>4</v>
      </c>
      <c r="C121" s="192"/>
      <c r="D121" s="77"/>
      <c r="E121" s="5"/>
      <c r="F121" s="5"/>
      <c r="G121" s="5"/>
      <c r="H121" s="10"/>
    </row>
    <row r="122" spans="1:8" ht="17.25" customHeight="1" x14ac:dyDescent="0.2">
      <c r="A122" s="176"/>
      <c r="B122" s="192" t="s">
        <v>5</v>
      </c>
      <c r="C122" s="192"/>
      <c r="D122" s="77"/>
      <c r="E122" s="5"/>
      <c r="F122" s="5"/>
      <c r="G122" s="5"/>
      <c r="H122" s="10"/>
    </row>
    <row r="123" spans="1:8" ht="53.25" customHeight="1" x14ac:dyDescent="0.2">
      <c r="A123" s="215" t="s">
        <v>151</v>
      </c>
      <c r="B123" s="216"/>
      <c r="C123" s="105">
        <f>C124+C143+C150+C130+C137</f>
        <v>9</v>
      </c>
      <c r="D123" s="69"/>
      <c r="E123" s="5"/>
      <c r="F123" s="5"/>
      <c r="G123" s="5"/>
      <c r="H123" s="10"/>
    </row>
    <row r="124" spans="1:8" ht="17.25" customHeight="1" x14ac:dyDescent="0.2">
      <c r="A124" s="99" t="s">
        <v>50</v>
      </c>
      <c r="B124" s="102" t="s">
        <v>33</v>
      </c>
      <c r="C124" s="101">
        <f>C125</f>
        <v>1</v>
      </c>
      <c r="D124" s="157" t="s">
        <v>148</v>
      </c>
      <c r="E124" s="22"/>
      <c r="F124" s="22"/>
      <c r="G124" s="22"/>
      <c r="H124" s="22"/>
    </row>
    <row r="125" spans="1:8" s="91" customFormat="1" ht="30.75" customHeight="1" x14ac:dyDescent="0.2">
      <c r="A125" s="174"/>
      <c r="B125" s="110" t="s">
        <v>114</v>
      </c>
      <c r="C125" s="9">
        <v>1</v>
      </c>
      <c r="D125" s="158"/>
      <c r="E125" s="9"/>
      <c r="F125" s="9"/>
      <c r="G125" s="9"/>
      <c r="H125" s="9"/>
    </row>
    <row r="126" spans="1:8" ht="37.5" customHeight="1" x14ac:dyDescent="0.2">
      <c r="A126" s="175"/>
      <c r="B126" s="18" t="s">
        <v>111</v>
      </c>
      <c r="C126" s="128">
        <v>0</v>
      </c>
      <c r="D126" s="219"/>
      <c r="E126" s="22"/>
      <c r="F126" s="22"/>
      <c r="G126" s="22"/>
      <c r="H126" s="22"/>
    </row>
    <row r="127" spans="1:8" ht="17.25" customHeight="1" x14ac:dyDescent="0.2">
      <c r="A127" s="175"/>
      <c r="B127" s="120" t="s">
        <v>97</v>
      </c>
      <c r="C127" s="121"/>
      <c r="D127" s="78"/>
      <c r="E127" s="22"/>
      <c r="F127" s="22"/>
      <c r="G127" s="22"/>
      <c r="H127" s="22"/>
    </row>
    <row r="128" spans="1:8" ht="17.25" customHeight="1" x14ac:dyDescent="0.2">
      <c r="A128" s="175"/>
      <c r="B128" s="192" t="s">
        <v>4</v>
      </c>
      <c r="C128" s="192"/>
      <c r="D128" s="77"/>
      <c r="E128" s="22"/>
      <c r="F128" s="22"/>
      <c r="G128" s="22"/>
      <c r="H128" s="22"/>
    </row>
    <row r="129" spans="1:8" ht="17.25" customHeight="1" x14ac:dyDescent="0.2">
      <c r="A129" s="176"/>
      <c r="B129" s="192" t="s">
        <v>5</v>
      </c>
      <c r="C129" s="192"/>
      <c r="D129" s="77"/>
      <c r="E129" s="22"/>
      <c r="F129" s="22"/>
      <c r="G129" s="22"/>
      <c r="H129" s="22"/>
    </row>
    <row r="130" spans="1:8" ht="17.25" customHeight="1" x14ac:dyDescent="0.2">
      <c r="A130" s="99" t="s">
        <v>51</v>
      </c>
      <c r="B130" s="103" t="s">
        <v>13</v>
      </c>
      <c r="C130" s="101">
        <f>C131+C132+C133</f>
        <v>3</v>
      </c>
      <c r="D130" s="157" t="s">
        <v>132</v>
      </c>
      <c r="E130" s="22"/>
      <c r="F130" s="22"/>
      <c r="G130" s="22"/>
      <c r="H130" s="22"/>
    </row>
    <row r="131" spans="1:8" ht="44.25" customHeight="1" x14ac:dyDescent="0.2">
      <c r="A131" s="174"/>
      <c r="B131" s="23" t="s">
        <v>72</v>
      </c>
      <c r="C131" s="20">
        <v>1</v>
      </c>
      <c r="D131" s="203"/>
      <c r="E131" s="24"/>
      <c r="F131" s="22"/>
      <c r="G131" s="22"/>
      <c r="H131" s="22"/>
    </row>
    <row r="132" spans="1:8" ht="50.25" customHeight="1" x14ac:dyDescent="0.2">
      <c r="A132" s="175"/>
      <c r="B132" s="23" t="s">
        <v>26</v>
      </c>
      <c r="C132" s="20">
        <v>1</v>
      </c>
      <c r="D132" s="203"/>
      <c r="E132" s="24"/>
      <c r="F132" s="22"/>
      <c r="G132" s="22"/>
      <c r="H132" s="22"/>
    </row>
    <row r="133" spans="1:8" ht="73.5" customHeight="1" x14ac:dyDescent="0.2">
      <c r="A133" s="175"/>
      <c r="B133" s="23" t="s">
        <v>141</v>
      </c>
      <c r="C133" s="20">
        <v>1</v>
      </c>
      <c r="D133" s="204"/>
      <c r="E133" s="24"/>
      <c r="F133" s="22"/>
      <c r="G133" s="22"/>
      <c r="H133" s="22"/>
    </row>
    <row r="134" spans="1:8" ht="17.25" customHeight="1" x14ac:dyDescent="0.2">
      <c r="A134" s="175"/>
      <c r="B134" s="191" t="s">
        <v>115</v>
      </c>
      <c r="C134" s="191"/>
      <c r="D134" s="79"/>
      <c r="E134" s="24"/>
      <c r="F134" s="22"/>
      <c r="G134" s="22"/>
      <c r="H134" s="22"/>
    </row>
    <row r="135" spans="1:8" ht="17.25" customHeight="1" x14ac:dyDescent="0.2">
      <c r="A135" s="175"/>
      <c r="B135" s="192" t="s">
        <v>4</v>
      </c>
      <c r="C135" s="192"/>
      <c r="D135" s="77"/>
      <c r="E135" s="22"/>
      <c r="F135" s="22"/>
      <c r="G135" s="22"/>
      <c r="H135" s="22"/>
    </row>
    <row r="136" spans="1:8" ht="17.25" customHeight="1" x14ac:dyDescent="0.2">
      <c r="A136" s="176"/>
      <c r="B136" s="192" t="s">
        <v>5</v>
      </c>
      <c r="C136" s="192"/>
      <c r="D136" s="77"/>
      <c r="E136" s="22"/>
      <c r="F136" s="22"/>
      <c r="G136" s="22"/>
      <c r="H136" s="22"/>
    </row>
    <row r="137" spans="1:8" ht="17.25" customHeight="1" x14ac:dyDescent="0.2">
      <c r="A137" s="99" t="s">
        <v>25</v>
      </c>
      <c r="B137" s="102" t="s">
        <v>101</v>
      </c>
      <c r="C137" s="101">
        <f>C138</f>
        <v>1</v>
      </c>
      <c r="D137" s="157" t="s">
        <v>128</v>
      </c>
      <c r="E137" s="22"/>
      <c r="F137" s="22"/>
      <c r="G137" s="22"/>
      <c r="H137" s="22"/>
    </row>
    <row r="138" spans="1:8" ht="115.15" customHeight="1" x14ac:dyDescent="0.2">
      <c r="A138" s="174"/>
      <c r="B138" s="142" t="s">
        <v>144</v>
      </c>
      <c r="C138" s="135">
        <v>1</v>
      </c>
      <c r="D138" s="164"/>
      <c r="E138" s="22"/>
      <c r="F138" s="22"/>
      <c r="G138" s="22"/>
      <c r="H138" s="22"/>
    </row>
    <row r="139" spans="1:8" ht="130.9" customHeight="1" x14ac:dyDescent="0.2">
      <c r="A139" s="175"/>
      <c r="B139" s="110" t="s">
        <v>145</v>
      </c>
      <c r="C139" s="9">
        <v>0</v>
      </c>
      <c r="D139" s="165"/>
      <c r="E139" s="22"/>
      <c r="F139" s="22"/>
      <c r="G139" s="22"/>
      <c r="H139" s="22"/>
    </row>
    <row r="140" spans="1:8" ht="38.25" customHeight="1" x14ac:dyDescent="0.2">
      <c r="A140" s="175"/>
      <c r="B140" s="133" t="s">
        <v>107</v>
      </c>
      <c r="C140" s="127"/>
      <c r="D140" s="129"/>
      <c r="E140" s="22"/>
      <c r="F140" s="22"/>
      <c r="G140" s="22"/>
      <c r="H140" s="22"/>
    </row>
    <row r="141" spans="1:8" ht="17.25" customHeight="1" x14ac:dyDescent="0.2">
      <c r="A141" s="175"/>
      <c r="B141" s="192" t="s">
        <v>4</v>
      </c>
      <c r="C141" s="192"/>
      <c r="D141" s="77"/>
      <c r="E141" s="22"/>
      <c r="F141" s="22"/>
      <c r="G141" s="22"/>
      <c r="H141" s="22"/>
    </row>
    <row r="142" spans="1:8" ht="17.25" customHeight="1" x14ac:dyDescent="0.2">
      <c r="A142" s="176"/>
      <c r="B142" s="192" t="s">
        <v>5</v>
      </c>
      <c r="C142" s="192"/>
      <c r="D142" s="77"/>
      <c r="E142" s="22"/>
      <c r="F142" s="22"/>
      <c r="G142" s="22"/>
      <c r="H142" s="22"/>
    </row>
    <row r="143" spans="1:8" ht="33" customHeight="1" thickBot="1" x14ac:dyDescent="0.25">
      <c r="A143" s="113">
        <v>6</v>
      </c>
      <c r="B143" s="114" t="s">
        <v>27</v>
      </c>
      <c r="C143" s="115">
        <f>SUM(C144:C146)</f>
        <v>3</v>
      </c>
      <c r="D143" s="157" t="s">
        <v>133</v>
      </c>
      <c r="E143" s="5"/>
      <c r="F143" s="5"/>
      <c r="G143" s="5"/>
      <c r="H143" s="10"/>
    </row>
    <row r="144" spans="1:8" ht="65.25" customHeight="1" x14ac:dyDescent="0.2">
      <c r="A144" s="217"/>
      <c r="B144" s="15" t="s">
        <v>28</v>
      </c>
      <c r="C144" s="16">
        <v>1</v>
      </c>
      <c r="D144" s="164"/>
      <c r="E144" s="5"/>
      <c r="F144" s="5"/>
      <c r="G144" s="5"/>
      <c r="H144" s="10"/>
    </row>
    <row r="145" spans="1:8" ht="76.900000000000006" customHeight="1" x14ac:dyDescent="0.2">
      <c r="A145" s="218"/>
      <c r="B145" s="15" t="s">
        <v>29</v>
      </c>
      <c r="C145" s="16">
        <v>1</v>
      </c>
      <c r="D145" s="164"/>
      <c r="E145" s="5"/>
      <c r="F145" s="5"/>
      <c r="G145" s="5"/>
      <c r="H145" s="10"/>
    </row>
    <row r="146" spans="1:8" ht="23.45" customHeight="1" x14ac:dyDescent="0.2">
      <c r="A146" s="218"/>
      <c r="B146" s="15" t="s">
        <v>59</v>
      </c>
      <c r="C146" s="16">
        <v>1</v>
      </c>
      <c r="D146" s="165"/>
      <c r="E146" s="5"/>
      <c r="F146" s="5"/>
      <c r="G146" s="5"/>
      <c r="H146" s="10"/>
    </row>
    <row r="147" spans="1:8" ht="19.899999999999999" customHeight="1" x14ac:dyDescent="0.2">
      <c r="A147" s="218"/>
      <c r="B147" s="25" t="s">
        <v>98</v>
      </c>
      <c r="C147" s="16"/>
      <c r="D147" s="75"/>
      <c r="E147" s="5"/>
      <c r="F147" s="5"/>
      <c r="G147" s="5"/>
      <c r="H147" s="10"/>
    </row>
    <row r="148" spans="1:8" ht="21.6" customHeight="1" x14ac:dyDescent="0.2">
      <c r="A148" s="26"/>
      <c r="B148" s="27" t="s">
        <v>4</v>
      </c>
      <c r="C148" s="16"/>
      <c r="D148" s="75"/>
      <c r="E148" s="5"/>
      <c r="F148" s="5"/>
      <c r="G148" s="5"/>
      <c r="H148" s="10"/>
    </row>
    <row r="149" spans="1:8" ht="18.600000000000001" customHeight="1" x14ac:dyDescent="0.2">
      <c r="A149" s="26"/>
      <c r="B149" s="28" t="s">
        <v>5</v>
      </c>
      <c r="C149" s="123"/>
      <c r="D149" s="122"/>
      <c r="E149" s="29"/>
      <c r="F149" s="29"/>
      <c r="G149" s="29"/>
      <c r="H149" s="10"/>
    </row>
    <row r="150" spans="1:8" ht="45" customHeight="1" x14ac:dyDescent="0.2">
      <c r="A150" s="116">
        <v>7</v>
      </c>
      <c r="B150" s="117" t="s">
        <v>47</v>
      </c>
      <c r="C150" s="101">
        <f>C151</f>
        <v>1</v>
      </c>
      <c r="D150" s="157" t="s">
        <v>134</v>
      </c>
      <c r="E150" s="29"/>
      <c r="F150" s="29"/>
      <c r="G150" s="29"/>
      <c r="H150" s="10"/>
    </row>
    <row r="151" spans="1:8" ht="24" customHeight="1" x14ac:dyDescent="0.2">
      <c r="A151" s="218"/>
      <c r="B151" s="15" t="s">
        <v>104</v>
      </c>
      <c r="C151" s="221">
        <v>1</v>
      </c>
      <c r="D151" s="164"/>
      <c r="E151" s="29"/>
      <c r="F151" s="29"/>
      <c r="G151" s="29"/>
      <c r="H151" s="10"/>
    </row>
    <row r="152" spans="1:8" ht="24.6" customHeight="1" x14ac:dyDescent="0.2">
      <c r="A152" s="218"/>
      <c r="B152" s="15" t="s">
        <v>105</v>
      </c>
      <c r="C152" s="221"/>
      <c r="D152" s="164"/>
      <c r="E152" s="29"/>
      <c r="F152" s="29"/>
      <c r="G152" s="29"/>
      <c r="H152" s="10"/>
    </row>
    <row r="153" spans="1:8" ht="20.25" customHeight="1" x14ac:dyDescent="0.2">
      <c r="A153" s="218"/>
      <c r="B153" s="15" t="s">
        <v>106</v>
      </c>
      <c r="C153" s="222"/>
      <c r="D153" s="165"/>
      <c r="E153" s="29"/>
      <c r="F153" s="29"/>
      <c r="G153" s="29"/>
      <c r="H153" s="10"/>
    </row>
    <row r="154" spans="1:8" ht="85.15" customHeight="1" x14ac:dyDescent="0.2">
      <c r="A154" s="218"/>
      <c r="B154" s="17" t="s">
        <v>99</v>
      </c>
      <c r="C154" s="16"/>
      <c r="D154" s="122"/>
      <c r="E154" s="29"/>
      <c r="F154" s="29"/>
      <c r="G154" s="29"/>
      <c r="H154" s="10"/>
    </row>
    <row r="155" spans="1:8" ht="18.600000000000001" customHeight="1" thickBot="1" x14ac:dyDescent="0.25">
      <c r="A155" s="220"/>
      <c r="B155" s="17" t="s">
        <v>6</v>
      </c>
      <c r="C155" s="23"/>
      <c r="D155" s="80"/>
      <c r="E155" s="29"/>
      <c r="F155" s="29"/>
      <c r="G155" s="29"/>
      <c r="H155" s="10"/>
    </row>
    <row r="156" spans="1:8" ht="13.5" thickBot="1" x14ac:dyDescent="0.25">
      <c r="C156" s="33"/>
      <c r="D156" s="81"/>
      <c r="E156" s="33"/>
      <c r="F156" s="34"/>
      <c r="G156" s="35"/>
      <c r="H156" s="36"/>
    </row>
    <row r="157" spans="1:8" x14ac:dyDescent="0.2">
      <c r="A157" s="37"/>
      <c r="B157" s="38"/>
      <c r="C157" s="39"/>
      <c r="D157" s="82"/>
      <c r="E157" s="38"/>
      <c r="F157" s="40"/>
      <c r="G157" s="41"/>
      <c r="H157" s="42"/>
    </row>
    <row r="158" spans="1:8" x14ac:dyDescent="0.2">
      <c r="A158" s="37"/>
      <c r="B158" s="38"/>
      <c r="C158" s="39"/>
      <c r="D158" s="82"/>
      <c r="E158" s="38"/>
      <c r="F158" s="43"/>
      <c r="G158" s="38"/>
      <c r="H158" s="44"/>
    </row>
    <row r="159" spans="1:8" x14ac:dyDescent="0.2">
      <c r="A159" s="37"/>
      <c r="B159" s="45"/>
      <c r="C159" s="46"/>
      <c r="D159" s="83"/>
      <c r="E159" s="47"/>
      <c r="G159" s="47"/>
      <c r="H159" s="48"/>
    </row>
    <row r="160" spans="1:8" x14ac:dyDescent="0.2">
      <c r="A160" s="37"/>
      <c r="B160" s="45"/>
      <c r="C160" s="46"/>
      <c r="D160" s="83"/>
      <c r="E160" s="47"/>
      <c r="G160" s="45"/>
      <c r="H160" s="48"/>
    </row>
    <row r="161" spans="1:8" x14ac:dyDescent="0.2">
      <c r="A161" s="37"/>
      <c r="B161" s="45"/>
      <c r="C161" s="46"/>
      <c r="D161" s="83"/>
      <c r="E161" s="47"/>
      <c r="G161" s="45"/>
      <c r="H161" s="48"/>
    </row>
    <row r="162" spans="1:8" x14ac:dyDescent="0.2">
      <c r="A162" s="37"/>
      <c r="B162" s="45"/>
      <c r="C162" s="46"/>
      <c r="D162" s="83"/>
      <c r="E162" s="47"/>
      <c r="G162" s="45"/>
      <c r="H162" s="48"/>
    </row>
    <row r="163" spans="1:8" x14ac:dyDescent="0.2">
      <c r="A163" s="37"/>
      <c r="B163" s="45"/>
      <c r="C163" s="46"/>
      <c r="D163" s="83"/>
      <c r="E163" s="47"/>
      <c r="G163" s="47"/>
      <c r="H163" s="48"/>
    </row>
    <row r="164" spans="1:8" x14ac:dyDescent="0.2">
      <c r="A164" s="37"/>
      <c r="B164" s="45"/>
      <c r="C164" s="46"/>
      <c r="D164" s="83"/>
      <c r="E164" s="47"/>
      <c r="G164" s="47"/>
      <c r="H164" s="48"/>
    </row>
    <row r="165" spans="1:8" x14ac:dyDescent="0.2">
      <c r="A165" s="37"/>
      <c r="B165" s="45"/>
      <c r="C165" s="46"/>
      <c r="D165" s="83"/>
      <c r="E165" s="47"/>
      <c r="G165" s="47"/>
      <c r="H165" s="48"/>
    </row>
    <row r="166" spans="1:8" x14ac:dyDescent="0.2">
      <c r="A166" s="37"/>
      <c r="B166" s="45"/>
      <c r="C166" s="46"/>
      <c r="D166" s="83"/>
      <c r="E166" s="47"/>
      <c r="G166" s="47"/>
      <c r="H166" s="48"/>
    </row>
    <row r="167" spans="1:8" x14ac:dyDescent="0.2">
      <c r="A167" s="37"/>
      <c r="B167" s="45"/>
      <c r="C167" s="46"/>
      <c r="D167" s="83"/>
      <c r="E167" s="47"/>
      <c r="G167" s="47"/>
      <c r="H167" s="48"/>
    </row>
    <row r="168" spans="1:8" x14ac:dyDescent="0.2">
      <c r="A168" s="37"/>
      <c r="B168" s="45"/>
      <c r="C168" s="49"/>
      <c r="D168" s="84"/>
      <c r="E168" s="47"/>
      <c r="G168" s="47"/>
      <c r="H168" s="50"/>
    </row>
    <row r="169" spans="1:8" x14ac:dyDescent="0.2">
      <c r="A169" s="37"/>
      <c r="B169" s="45"/>
      <c r="C169" s="49"/>
      <c r="D169" s="84"/>
      <c r="E169" s="45"/>
      <c r="F169" s="51"/>
      <c r="G169" s="52"/>
      <c r="H169" s="53"/>
    </row>
    <row r="170" spans="1:8" x14ac:dyDescent="0.2">
      <c r="A170" s="37"/>
      <c r="B170" s="45"/>
      <c r="C170" s="54"/>
      <c r="D170" s="85"/>
      <c r="E170" s="52"/>
      <c r="F170" s="51"/>
      <c r="G170" s="52"/>
      <c r="H170" s="53"/>
    </row>
    <row r="171" spans="1:8" x14ac:dyDescent="0.2">
      <c r="A171" s="37"/>
      <c r="B171" s="45"/>
      <c r="C171" s="54"/>
      <c r="D171" s="85"/>
      <c r="E171" s="52"/>
      <c r="F171" s="51"/>
      <c r="G171" s="52"/>
      <c r="H171" s="53"/>
    </row>
    <row r="172" spans="1:8" x14ac:dyDescent="0.2">
      <c r="A172" s="37"/>
      <c r="B172" s="45"/>
      <c r="C172" s="54"/>
      <c r="D172" s="85"/>
      <c r="E172" s="52"/>
      <c r="F172" s="51"/>
      <c r="G172" s="52"/>
      <c r="H172" s="53"/>
    </row>
    <row r="173" spans="1:8" x14ac:dyDescent="0.2">
      <c r="A173" s="37"/>
      <c r="B173" s="45"/>
      <c r="C173" s="54"/>
      <c r="D173" s="85"/>
      <c r="E173" s="52"/>
      <c r="F173" s="51"/>
      <c r="G173" s="52"/>
      <c r="H173" s="53"/>
    </row>
    <row r="178" spans="3:4" x14ac:dyDescent="0.2">
      <c r="C178" s="61"/>
      <c r="D178" s="86"/>
    </row>
  </sheetData>
  <mergeCells count="66">
    <mergeCell ref="D124:D126"/>
    <mergeCell ref="D143:D146"/>
    <mergeCell ref="D150:D153"/>
    <mergeCell ref="A151:A155"/>
    <mergeCell ref="C151:C153"/>
    <mergeCell ref="D137:D139"/>
    <mergeCell ref="A123:B123"/>
    <mergeCell ref="A144:A147"/>
    <mergeCell ref="B128:C128"/>
    <mergeCell ref="B129:C129"/>
    <mergeCell ref="B121:C121"/>
    <mergeCell ref="B122:C122"/>
    <mergeCell ref="B141:C141"/>
    <mergeCell ref="B142:C142"/>
    <mergeCell ref="A138:A142"/>
    <mergeCell ref="A125:A129"/>
    <mergeCell ref="A131:A136"/>
    <mergeCell ref="A115:A122"/>
    <mergeCell ref="A19:C19"/>
    <mergeCell ref="A28:A34"/>
    <mergeCell ref="A36:A43"/>
    <mergeCell ref="A45:A51"/>
    <mergeCell ref="A65:A72"/>
    <mergeCell ref="A53:A57"/>
    <mergeCell ref="C21:C22"/>
    <mergeCell ref="A25:A26"/>
    <mergeCell ref="A21:B22"/>
    <mergeCell ref="A23:B23"/>
    <mergeCell ref="H21:H22"/>
    <mergeCell ref="H25:H26"/>
    <mergeCell ref="B134:C134"/>
    <mergeCell ref="B135:C135"/>
    <mergeCell ref="B136:C136"/>
    <mergeCell ref="C25:C26"/>
    <mergeCell ref="B25:B26"/>
    <mergeCell ref="E21:E22"/>
    <mergeCell ref="E25:E26"/>
    <mergeCell ref="F21:F22"/>
    <mergeCell ref="F25:F26"/>
    <mergeCell ref="G21:G22"/>
    <mergeCell ref="G25:G26"/>
    <mergeCell ref="D27:D30"/>
    <mergeCell ref="D130:D133"/>
    <mergeCell ref="D98:D103"/>
    <mergeCell ref="A99:A107"/>
    <mergeCell ref="A109:A113"/>
    <mergeCell ref="A59:A63"/>
    <mergeCell ref="B94:B96"/>
    <mergeCell ref="C94:C96"/>
    <mergeCell ref="A87:A91"/>
    <mergeCell ref="A81:A85"/>
    <mergeCell ref="A74:A79"/>
    <mergeCell ref="A93:A97"/>
    <mergeCell ref="D108:D110"/>
    <mergeCell ref="D114:D118"/>
    <mergeCell ref="D21:D22"/>
    <mergeCell ref="D58:D60"/>
    <mergeCell ref="D64:D69"/>
    <mergeCell ref="D35:D40"/>
    <mergeCell ref="D44:D47"/>
    <mergeCell ref="D81:D83"/>
    <mergeCell ref="D25:D26"/>
    <mergeCell ref="D73:D75"/>
    <mergeCell ref="D52:D54"/>
    <mergeCell ref="D86:D88"/>
    <mergeCell ref="D92:D95"/>
  </mergeCells>
  <pageMargins left="0.35433070866141736" right="0.35433070866141736" top="0.39370078740157483" bottom="0.39370078740157483" header="0.51181102362204722" footer="0.51181102362204722"/>
  <pageSetup paperSize="8" scale="7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2024-08-29T06:43:38Z</cp:lastPrinted>
  <dcterms:created xsi:type="dcterms:W3CDTF">2015-07-30T08:46:02Z</dcterms:created>
  <dcterms:modified xsi:type="dcterms:W3CDTF">2025-08-05T11:38:25Z</dcterms:modified>
</cp:coreProperties>
</file>