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filterPrivacy="1" defaultThemeVersion="124226"/>
  <xr:revisionPtr revIDLastSave="0" documentId="8_{73C0B92E-A10C-41B3-B9B1-1A28814469B1}" xr6:coauthVersionLast="45" xr6:coauthVersionMax="45" xr10:uidLastSave="{00000000-0000-0000-0000-000000000000}"/>
  <bookViews>
    <workbookView xWindow="-108" yWindow="-108" windowWidth="23256" windowHeight="12576"/>
  </bookViews>
  <sheets>
    <sheet name="Apeluri proiecte etapizate" sheetId="11" r:id="rId1"/>
  </sheets>
  <definedNames>
    <definedName name="_xlnm._FilterDatabase" localSheetId="0" hidden="1">'Apeluri proiecte etapizate'!$A$5:$R$74</definedName>
  </definedNames>
  <calcPr calcId="191029"/>
</workbook>
</file>

<file path=xl/calcChain.xml><?xml version="1.0" encoding="utf-8"?>
<calcChain xmlns="http://schemas.openxmlformats.org/spreadsheetml/2006/main">
  <c r="M72" i="11" l="1"/>
  <c r="G71" i="11"/>
</calcChain>
</file>

<file path=xl/sharedStrings.xml><?xml version="1.0" encoding="utf-8"?>
<sst xmlns="http://schemas.openxmlformats.org/spreadsheetml/2006/main" count="726" uniqueCount="275">
  <si>
    <t>Beneficiar</t>
  </si>
  <si>
    <t>OS</t>
  </si>
  <si>
    <t>Cod apel</t>
  </si>
  <si>
    <t xml:space="preserve">Prioritate </t>
  </si>
  <si>
    <t>Data de începere a proiectului</t>
  </si>
  <si>
    <t>Data de finalizare a proiectului</t>
  </si>
  <si>
    <t>Denumirea operatiunii/Titlu proiect</t>
  </si>
  <si>
    <t>Scopul operatiunii si  realizarile preconizate sau efective</t>
  </si>
  <si>
    <t xml:space="preserve">Fond vizat </t>
  </si>
  <si>
    <t>FEDR</t>
  </si>
  <si>
    <t>Localizare</t>
  </si>
  <si>
    <t xml:space="preserve">tipul de intervenţie pentru operaţiune, în conformitate cu articolul 73 alineatul (2) litera (g). </t>
  </si>
  <si>
    <t>pentru operaţiuni mobile sau operaţiuni care acoperă mai multe locuri, localizarea beneficiarului, atunci când acesta este o persoană juridică</t>
  </si>
  <si>
    <t>NA</t>
  </si>
  <si>
    <t>cod SMIS</t>
  </si>
  <si>
    <t xml:space="preserve">Nr.crt. </t>
  </si>
  <si>
    <t>Renovarea în vederea creșterii eficienței energetice sau măsuri de eficiență energetică legate de infrastructurile publice, proiecte demonstrative și măsuri de sprijin care respectă criteriile de eficiență energetică</t>
  </si>
  <si>
    <t>PR/SE/2024/Etap/2.1/B</t>
  </si>
  <si>
    <t>PR/SE/2024/Etap/2.1/B/ITI</t>
  </si>
  <si>
    <t>PR/SE/2024/ Etap/3.1/MRJ apel municipii reședința de județ</t>
  </si>
  <si>
    <t>PR/SE/2024/ Etap/4.1</t>
  </si>
  <si>
    <t>PR/SE/2024/ Etap/3.1/O apel orașe</t>
  </si>
  <si>
    <t>PR/SE/2024/ Etap/5.1</t>
  </si>
  <si>
    <t>PR/SE/2024/ Etap/6.1/MRJ apel municipii reședința de județ</t>
  </si>
  <si>
    <t>PR/SE/2024/ Etap/6.1/M apel municipii</t>
  </si>
  <si>
    <t>PR/SE/2024/ Etap/6.1/O apel orașe</t>
  </si>
  <si>
    <t>PR/SE/2024/ Etap/6.1/ITI/Tulcea</t>
  </si>
  <si>
    <t>PR/SE/2024/ Etap/5.2</t>
  </si>
  <si>
    <t>PR/SE/2024/ Etap/6.1/ITI/O – apel orașe</t>
  </si>
  <si>
    <t>PR/SE/2024/ Etap/5.2/ITI</t>
  </si>
  <si>
    <t>P2.O regiune cu localități prietenoase cu mediul și mai rezilientă la riscuri</t>
  </si>
  <si>
    <t>P3.O regiune cu emisii de carbon reduse</t>
  </si>
  <si>
    <t>P4.O regiune accesibilă</t>
  </si>
  <si>
    <t>P5.O regiune educată</t>
  </si>
  <si>
    <t>P6.O regiune atractivă</t>
  </si>
  <si>
    <t>Cresterea eficienţei energetice a Spitalului Municipal Medgidia, Str. Ion Creangă, Nr. 18, LOT 1, Medgidia, Judeţul Constanţa- Etapa II</t>
  </si>
  <si>
    <t>Creșterea performanței energetice și lucrări conexe pentru clădirea internat a Liceului cu Program Sportiv</t>
  </si>
  <si>
    <t>Creşterea performanţei energetice şi lucrări conexe pentru clădirea Cinematografului Balada</t>
  </si>
  <si>
    <t>Creşterea performanţei energetice şi lucrări conexe pentru clădirea Liceului Tehnologic "G. G. Longinescu" Focsani</t>
  </si>
  <si>
    <t>Creșterea eficienței energetice la corp clădire liceu și lucrări conexe,  la Liceul de Artă ”Gheorghe Tăttărescu” din Focșani</t>
  </si>
  <si>
    <t>Creșterea eficienței energetice a imobilului Liceul Teoretic Decebal, Constanța - Etapa II</t>
  </si>
  <si>
    <t>Reabilitarea si eficientizarea energetica a Scolii Gimnaziale, str. Ramnicu Sarat, nr.104, comuna Jirlau, jud. Braila</t>
  </si>
  <si>
    <t>REABILITARE CLADIRE, INTERNAT - LICEUL TEORETIC GRIGORE MOISIL</t>
  </si>
  <si>
    <t>Implementarea unui sistem de management al traficului si monitorizare în Municipiul Focsani</t>
  </si>
  <si>
    <t>Modernizare transport electric Parc Monument - Radu Negru</t>
  </si>
  <si>
    <t>Modernizare transport electric Calea Galati</t>
  </si>
  <si>
    <t>Modernizarea infrastructurii rutiere de drum judetean dintre localitatile: Focsani-Golesti -Vartescoiu - Odobesti cu conectivitate  directa la reteaua TEN - T</t>
  </si>
  <si>
    <t>Infiintare transport public nepoluant pentru mobilitatea urbana a populatiei si reducerea emisiilor de carbon in orasul Odobesti</t>
  </si>
  <si>
    <t>EDUCATIE TIMPURIE - Proiect pentru modernizarea si dotarea infrastructurii de educatie prescolara din orasul Panciu</t>
  </si>
  <si>
    <t>Construire si dotare Centru pentru educatie timpurie Lumea Copiilor</t>
  </si>
  <si>
    <t>Regenerare economica si sociala in zone marginalizate din Municipiul Braila - investitii in facilitati pentru agrement si locuri de joaca pentru copii</t>
  </si>
  <si>
    <t>Restaurare si Amenajare Muzeul ”Casa Colectiilor” (fosta Farmacie Tinc) din Galati</t>
  </si>
  <si>
    <t>Sistematizarea pe verticala a zonei ”Gradina de Vara” Municipiul Mangalia, Judetul Constanta</t>
  </si>
  <si>
    <t>Înființarea Centrului de Excelență - Carmen Sylva - pentru servicii educaționale, culturale și recreative integrate și îmbunătățirea spațiilor publice urbane în Eforie Sud - Faza a II-a</t>
  </si>
  <si>
    <t>Imbunatatirea infrastructurii cultural - recreative si a spatiilor publice urbane pentru populatia Orasului Negru Voda</t>
  </si>
  <si>
    <t>Imbunatatirea serviciilor educational recreative si a accesului la utilitati pentru populatia orasului Odobesti</t>
  </si>
  <si>
    <t>Imbunatatirea calitatii vietii populatiei in Orasul Odobesti Jud. Vrancea</t>
  </si>
  <si>
    <t>Cresterea calitatii vietii populatiei in Orasul Odobesti Jud. Vrancea</t>
  </si>
  <si>
    <t>„Conservarea, protejarea si punerea in valoare a monumentului istoric Biserica Ortodoxa „Buna Vestire” din Tulcea”</t>
  </si>
  <si>
    <t>Extindere si amenajare Scoala nr. 3 Navodari</t>
  </si>
  <si>
    <t>Construire școală cu clasele grupa 0-grupaVIII, sală de educație fizică și sport, spațiu pentru afterschool anexă spațiu tehnic și împrejmuire în cartierul Tineretului, zona lotizată F, Comuna Valu lui Traian, jud. Constanta</t>
  </si>
  <si>
    <t>Revitalizarea urbana a zonei Ceair din Orașul Isaccea, jud. Tulcea prin accesarea POR 13.1.</t>
  </si>
  <si>
    <t>„Consolidarea, reabilitarea, restaurarea si promovarea Ansamblului Bisericii ortodoxe grecesti „Sf. Nicolae”, orasul Sulina, judetul Tulcea</t>
  </si>
  <si>
    <t>Modernizarea, extinderea si dotarea infrastructurii invatamantului obligatoriu si Imbunatatirea spatiilor publice urbane - etapa I, in Orașul Isaccea</t>
  </si>
  <si>
    <t>Creșterea eficienței energetice pentru Spitalul Clinic Județean de Urgență „Sf. Apostol Andrei”</t>
  </si>
  <si>
    <t>Municipiul Medgidia, Judetul Constanta</t>
  </si>
  <si>
    <t>Municipiul Focsani, Judetul Vrancea</t>
  </si>
  <si>
    <t>Municipiul Constanta, Judetul Constanta</t>
  </si>
  <si>
    <t>Comuna Jirlau, Judetul Braila</t>
  </si>
  <si>
    <t>Municipiul Tulcea, Judetul Tulcea</t>
  </si>
  <si>
    <t>Orasul Macin, Judetul Tulcea</t>
  </si>
  <si>
    <t>Municipiul Braila, Judetul Braila</t>
  </si>
  <si>
    <t xml:space="preserve">Judetul Vrancea
</t>
  </si>
  <si>
    <t>Orasul Odobesti, Judetul Vrancea</t>
  </si>
  <si>
    <t>Orasul Panciu, Judetul Vrancea</t>
  </si>
  <si>
    <t>Municipiul Buzau, Judetul Buzau</t>
  </si>
  <si>
    <t xml:space="preserve">Municipiul Galati, Judetul Galati </t>
  </si>
  <si>
    <t>Municipiul Mangalia, Judetul Constanta</t>
  </si>
  <si>
    <t>Orasul Eforie, Judetul Constanta</t>
  </si>
  <si>
    <t>Orasul Navodari, Judetul Constanta</t>
  </si>
  <si>
    <t>Comuna Valu lui Traian, Judetul Constanta</t>
  </si>
  <si>
    <t>Orasul Isaccea, Judetul Tulcea</t>
  </si>
  <si>
    <t>Orasul Sulina, Judetul Tulcea</t>
  </si>
  <si>
    <t xml:space="preserve">Creșterea nivelului de accesibilitate a orașului Odobești și a comunelor Golești, Cotești, Cîrligele, Cimpineanca și Vîrteșcoiu la rețeaua TEN-T – drum european E 85, prin reabilitarea și modernizarea drumului județean DJ 205C.
</t>
  </si>
  <si>
    <t>Îmbunătăţirea calităţii vieţii populaţiei prin reabilitarea  Gradinii de vara si sistematizarea pe verticala a strazilor aferente zonei, în Municipiul Mangalia, judetul Constanta.</t>
  </si>
  <si>
    <t>Infrastructuri de transport urban curate</t>
  </si>
  <si>
    <t xml:space="preserve">
Infrastructuri de transport urban curate </t>
  </si>
  <si>
    <t>Infrastructuri pentru învăţământul primar și secundar</t>
  </si>
  <si>
    <t>Protejarea, dezvoltarea și promovarea patrimoniului cultural și a serviciilor culturale</t>
  </si>
  <si>
    <t xml:space="preserve">Infrastructuri pentru educaţia și îngrijirea timpurie       </t>
  </si>
  <si>
    <t>Liceul de Artă ”Gheorghe Tăttărescu”</t>
  </si>
  <si>
    <t>Consolidare, restaurare și dotare Biblioteca Județeană Vasile Voiculescu Buzău</t>
  </si>
  <si>
    <t>Investitiii in vederea eficienţeienergetice a Gradinitei nr. 4 Macin</t>
  </si>
  <si>
    <t xml:space="preserve">Reducerea consumurilor de energie si al emisiilor de carbon la nivelul cladirilor publice din patrimoniul Unitatii Administrativ 
 Teritoriale, Municipiul Medgidia, Judetul Constanta,  respectiv Cladirea C1 din strada Decebal nr. 35, Medgidia 
</t>
  </si>
  <si>
    <t xml:space="preserve">
 Cresterea performantei energetice a cladirii Liceului Tehnologic G. G. Longinescu din municipiul Focsani,  prin aplicarea unor masuri de crestere a eficienţeienergetice in vederea reducerii consumului de energie primara si a emisiilor de CO2, asigurand totodata imbunatatirea confortului, sanatatii si sigurantei elevilor si personalului acestei institutii de invatamant – beneficiari directi ai investitiei.
</t>
  </si>
  <si>
    <t xml:space="preserve">Cresterea eficienţeienergetice a cladirii Liceului de Arta Gh Tattarescu, prin aplicarea unor masuri de crestere a eficienţeienergetice in vederea reducerii consumului de energie primara si a emisiilor de CO2, asigurand totodata imbunatatirea confortului, sanatatii si sigurantei elevilor si personalului colegiului – beneficiari directi ai investitiei.
</t>
  </si>
  <si>
    <t xml:space="preserve">Reducerea consumurilor de energie si al emisiilor de carbon la nivelul cladirilor publice aflate in patrimoniul Unitatii Administrativ Teritoriale Municipiul Medgidia, judetul Constanta. 
Prin intermediul proiectului, se propune eficientizarea energetica a cladirilor Scolii gimnaziale nr. 3, din Localitatea Medgidia, str. Theodor Aman, nr 44, lot 1,judetul Constanta, in care isi deruleaza activitata insitutita publica de invatamant "Scoala Gimnaziala Spiru Haret". In cadrul cladirii sunt desfasurate activitati educationale, regimul de ocupare al acesteia fiind unul semipermanent.
</t>
  </si>
  <si>
    <t>Creșterea eficienței energetice a clădirilor publice + Şcoala Gimnazială Spiru Haret din Municipiul Medgidia, judeţul Constanţa</t>
  </si>
  <si>
    <t>Creşterea eficienţeienergetice a cladirii în care functioneaza Liceul Teoretic Decebal din Municipiul Constanta, prin implementarea unui set integrat de masuri desinate optimizarii consumurilor energetice la nivelul cladirii si alinierii la standardele si cerintele de performanta energetica europene.</t>
  </si>
  <si>
    <t xml:space="preserve">Cresterea eficienţei energetice, a gestionarii inteligente a energiei si a utilizarii energiei din surse regenerabile în
infrastructurile publice de la nivelul Comunei Jirlau, la nivelul cladirii Scolii Gimnaziale, comuna Jirlau, judetul Braila, care sa
conduca la un consum redus de energie si limitarea emisiilor de gaze cu efect de sera. 
</t>
  </si>
  <si>
    <t xml:space="preserve">Scaderea emisiilor echivalent CO2 si scaderea consumului anual de energie primara a
cladirilor publice prin sprijinirea tranzitiei catre o economie cu emisii scazute de carbon si sprijinirea eficienţeienergetince, si a gestionarii
inteligente a utilizarii energiei din surse regenerabile in infrastructurile publice.
</t>
  </si>
  <si>
    <t>Scaderea emisiilor de dioxid de carbon la nivelul localitatii, concomitent cu cresterea gradului de eficienta energetica a obiectivului Gradinita nr 4, prin investitii in reabilitarea imobilului.</t>
  </si>
  <si>
    <t xml:space="preserve"> Promovarea mobilitatii urbane durabile prin implementarea unui sistem inteligent de trafic management si monitorizare, bazat pe solutii inovative de eficientizare si reducere a poluarii în Municipiul Focsani.
Se va urmari, în principal, îmbunatatirea eficienţeitransportului public de calatori, a frecventei si a timpilor sai de parcurs, accesibilitatii, transferului catre acesta de la transportul privat cu autoturisme, precum si a transferului catre modurile nemotorizate de transport.
</t>
  </si>
  <si>
    <t xml:space="preserve">Reducerea emisiilor de carbon in Orasul Odobesti conform Planului de Mobilitate Urbana
Durabila, inclusiv promovarea mobilitaţii urbane bazata pe utilizarea transportului public auto de calatori, nepoluant, îmbunataţit si
reducerea numarului de deplasari de transport privat cu autoturisme.
</t>
  </si>
  <si>
    <t>Conservarea, restaurarea si protejarea mormantului Hypogeu, constructia unui punct de informare si a unui corp anexa, amenajarea peisagistica a obiectivului conex aferent obiectivului de patrimoniu, asigurarea dotarilor pentru expunerea, protectia si punerea in valoare a monumentului si derularea activitatilor de promovare si punere în valoare a acestui obiectiv turistic</t>
  </si>
  <si>
    <t>Salvarea şi punerea în valoare a mormântului pictat HYPOGEU</t>
  </si>
  <si>
    <t>Restaurarea, conservarea, amenajarea şi valorificarea cultural turistica a cetăţii  CARSIUM (HARSOVA)</t>
  </si>
  <si>
    <t xml:space="preserve">Reabilitarea şi punerea în valoare a Muzeului de Istorie Naţională şi Arheologie Constanţa, parte componentă a patrimoniului
cultural naţional.
</t>
  </si>
  <si>
    <t>Reabilitarea Muzeului de istorie naţională şi Arheologie Constanţa</t>
  </si>
  <si>
    <t>Valorificarea directă a resursei turistice naturale specifice stațiunii balneoclimaterice Eforie, respectiv lacul Belona, prin investiții în curățarea si ecologizarea acestuia, amenajarea terenului adiacent lacului, implementarea de masuri DNSH, realizarea de investiții specifice în scopul creșterii numărului de vizitatori și a numărului mediu de salariați în  stațiune.</t>
  </si>
  <si>
    <t xml:space="preserve">Amenajarea obiectivului turistic natural de utilitate publică Lacul - Belona, Oraşul Eforie </t>
  </si>
  <si>
    <t xml:space="preserve">Îmbunătățirea calitații vieții în Orașul Eforie, jud. Constanța, prin crearea centrului multifuncțional, pentru servicii culturale, educaționale și recreative Carmen Sylva. </t>
  </si>
  <si>
    <t xml:space="preserve">Creşterea calităţii vieţii locuitorilor Orasului Negru Vodă, prin masuri integrate ce vizeaza
îmbunatatirea serviciilor recreative si îmbunatatirea spatiilor urbane. </t>
  </si>
  <si>
    <t>Lucrari de interventie in vederea restaurarii si conservarii lacasului de cult biserica ortodoxă „Sfantul  Gheorghe”, orasul Isaccea, judetul Tulcea</t>
  </si>
  <si>
    <t>Creșterea eficienței energetice a clădirii a clădirii publice - Consiliul local din Municipiul Medgidia, judeţul Constanţa</t>
  </si>
  <si>
    <t xml:space="preserve">
Creşterea performanţei energetice a clădirii Cinematografului Balada din
Municipiul Focşani se va asigura prin realizarea unor lucrari de interventie care sa determine diminuarea consumurilor energetice pentru incalzirea spatiilor, in conditiile asigurarii si mentinerii climatului termic interior, prin limitarea pierderilor de caldura catre mediul exterior precum si ameliorarea aspectului urbanistic al cladirii
</t>
  </si>
  <si>
    <t>Parteneriatul dintre UAT Consiliul Judeţean Galaţi ŞI Institul Naţional de Sănătate Publică</t>
  </si>
  <si>
    <t>Modernizarea unui tronson de drum cu linii de tramvai care strabat Parcul Monument si strada Grigore Alexandrescu, realizarea de piste de
biciclete, trotuare, carosabil in Municipiului Braila, Judeţul Brăila.  Proiectul  va contribui în mod direct la reducerea emisiilor de CO2 şi de alte gaze cu efect de seră (GES) provenite din transportul rutier motorizat de la nivelul zonei proiectate.</t>
  </si>
  <si>
    <t>Promovarea unor strategii ce vizeaza reducerea emisiilor de CO2 la nivelul zonelor urbane, inclusiv promovarea mobilitatii urbane multimodale durabile si a masurilor de adaptare relevante pentru diminuarea cotei ocupate de transportul cu autoturismele personale în totalul transportului urban. Prin implementarea activitatilor propuse in proiect se urmareste reducerea emisiilor de carbon in Municipiul Braila. Se va moderniza infrastructura utilizata in transportul public prin realizarea unei benzi dedicate transportului in comun, trotuarel, masuri de siguranta rutiera, statii de transport moderne.</t>
  </si>
  <si>
    <t xml:space="preserve">Proiectul vizeaza îmbunătăţirea infrastructurii educationale din oraşul Panciu, cu implicaţii asupra îmbunătăţirii calităţii vieţii populaţiei, în general.
</t>
  </si>
  <si>
    <t xml:space="preserve">Cresterea gradului de participare a populatiei in invatamantul anteprescolar si prescolar prin extinderea capacitatii existente si realizarea conditiilor pentru o educatie de calitate prin construirea unei gradinite cu program prelungit , inclusiv cresa </t>
  </si>
  <si>
    <t>Proiectul vizeaza consolidarea, restaurarea şi dotarea obiectivului de patrimoniu naţional Biblioteca Judeţeană “Vasile Voiculescu” Buzău, clădire transformată într-un spaţiu expoziţional cu valenţe istorice ţi arhitecturale autentice</t>
  </si>
  <si>
    <t xml:space="preserve">Restaurarea, conservarea, protejarea şi punerea în valoare la Cetăţii Carsium (Harşova), obiectiv istoric de importanţă naţională, parte componentă a patrimoniului cultural naţional. 
</t>
  </si>
  <si>
    <t>Regenerarea fizica, economica si sociala a comunitatilor defavorizate din Municipiul Braila,  reconversia functionala a unor terenuri si suprafete neutilizate din interiorul orasului, in zona cartierului Lacu Dulce si transformarea lor in zone “curate” de agrement si de petrecere a timpului liber pentru comunitate.</t>
  </si>
  <si>
    <t>Restaurarea si amenajarea cladirii de patrimoniu cultural local Muzeul „Casa Colectiilor” (Fosta Farmacie Tinc) din mun. Galati respectiv, valorificarea durabila a identitatii culturale locale si a potentialului cultural  din municipiul Galati prin activitati de marketing si promovare turistica</t>
  </si>
  <si>
    <t>Cresterea calitatii vietii populatiei din orasul Odobesti prin imbunatatirea serviciilor educational recreative si a accesului la utilitati (modernizarea,reabilitarea si dotarea centrului multifunctional recreativ Palatul Copiilor, amenajarea unui teren de sport multifunctional si a unei  piste de karting</t>
  </si>
  <si>
    <t>Imbunatatirea calitatii vietii populatiei din orasul Odobesti prin extinderea capacitatii infrastructurii pentru educatie primara si gimnaziala, diversificarea infrastructurii de petrecere a timpului liber prin infiintarea unui observator astronomic si amenajarea de spatii verzi si de agrement</t>
  </si>
  <si>
    <t>Cresterea calitatii vietii populatiei din Orasul Odobesti prin imbunatatirea serviciilor culturale-educationale si a facilitatilor recreative si sportive.</t>
  </si>
  <si>
    <t>Dezvoltarea turismului cultural în Municipiului Tulcea prin conservarea, protejarea și valorificarea monumentului istoric Biserica ortodoxa Buna Vestire – Tulcea.</t>
  </si>
  <si>
    <t xml:space="preserve">Extinderea, reabilitarea, modernizarea şi dotarea Scolii Gimnaziale Nr. 3 „Tudor Arghezi” Năvodari, Judeţul Constanţa, în vederea îmbunatăţirii calităţii învăţământului primar şi gimnazial, a reducerii abandonului şcolar şi a părăsirii timpurii a şcolii
</t>
  </si>
  <si>
    <t xml:space="preserve">Creşterea accesului, calității și atractivității educației în scopul unei mai bune rate de tranziție spre niveluri superioare de educaţie, precum și reducerea abandonului școlar prin înființarea unei unităţi de învăţământ primar și gimnazial în localitatea Valu lui Traian, judeţul Constanța. </t>
  </si>
  <si>
    <t>Conservarea, protejarea si punerea in valoare a bisericii ortodoxe Sf. Gheorghe, monument istoric, parte componenta a patrimoniului cultural local.</t>
  </si>
  <si>
    <t xml:space="preserve">Revitalizarea urbană a zonei CEAIR din oraşul Isaccea, jud. Tulcea prin construirea şi dotarea Centrului multifuncţional, pentru servicii sociale, educaţionale, culturale şi recretive </t>
  </si>
  <si>
    <t>Conservarea, protejarea si punerea in valoare a Ansamblului Bisericii ortodoxe grecesti „Sf. Nicolae”, orasul Sulina</t>
  </si>
  <si>
    <t>Modernizarea, extinderea si dotarea infrastructurii învatamântului general obligatoriu din Orasul Isaccea, judetul Tulcea</t>
  </si>
  <si>
    <t xml:space="preserve"> Creşterea eficienţei energetice a clădirilor unde îşi desfăşoară activitatea Spitalul Clinic Judeţean de Urgenţă „Sf. Apostol Andrei”.  </t>
  </si>
  <si>
    <t>Cresterea eficienţei energetice a Spitalului Municipal Medgidia prin derularea de lucrari de interventie cu scopul termoizolarii si reabilitarii a 2 corpuri (Spital şi Centrală Termică).</t>
  </si>
  <si>
    <t xml:space="preserve">Creşterea performanţei energetice a clădirii Internatului Liceului cu program sportiv din municipiul Focsani,  prin aplicarea unor masuri de crestere a eficienţeienergetice in vederea reducerii consumului de energie primara si a emisiilor de CO2, asigurand totodata imbunatatirea confortului, sanatatii si sigurantei elevilor si personalului acestei institutii de invatamant.
</t>
  </si>
  <si>
    <t>2.1_Promovarea măsurilor de eficiență energetică și reducerea emisiilor de gaze cu efect de seră</t>
  </si>
  <si>
    <t>2.8_Promovarea mobilității urbane multimodale durabile, ca parte a tranziției către o economie cu zero emisii de dioxid de carbon</t>
  </si>
  <si>
    <t>3.2_Dezvoltarea și creșterea unei mobilități naționale, regionale și locale durabile, reziliente la schimbările climatice, inteligente și intermodale, inclusiv îmbunătățirea accesului la TEN-T și a mobilității transfrontaliere</t>
  </si>
  <si>
    <t>4.2_Îmbunătățirea accesului egal la servicii de calitate și incluzive în educație, formare și învățarea pe tot parcursul vieții prin dezvoltarea infrastructurii accesibile, inclusiv prin promovarea rezilienței pentru educația și formarea la distanță și online</t>
  </si>
  <si>
    <t>5.1_Promovarea dezvoltării integrate și incluzive în domeniul social, economic și al mediului, precum și a culturii, a patrimoniului natural, a turismului durabil și a securității în zonele urbane</t>
  </si>
  <si>
    <t xml:space="preserve">
Alte drumuri reconstruite sau modernizate (autostrăzi, drumuri naționale, regionale sau locale)</t>
  </si>
  <si>
    <t>Parohia SF. Nicolae, Sulina</t>
  </si>
  <si>
    <t>Parohia  Buna Vestire, Tulcea</t>
  </si>
  <si>
    <t>Parohia Isaccea I - SF. Gheorghe</t>
  </si>
  <si>
    <t>Parteneriatul dintre UAT Municipiul Medgidia, si Spitalul Municipal Medgidia</t>
  </si>
  <si>
    <t xml:space="preserve">UAT Municipiul Focşani </t>
  </si>
  <si>
    <t>UAT Municipiul Medgidia</t>
  </si>
  <si>
    <t>UAT Municipiul Constanţa</t>
  </si>
  <si>
    <t>UAT Comuna Jirlău</t>
  </si>
  <si>
    <t>UAT Municipiul Tulcea</t>
  </si>
  <si>
    <t>UAT Oraşul Măcin</t>
  </si>
  <si>
    <t>UAT Municipiul Brăila</t>
  </si>
  <si>
    <t xml:space="preserve">UAT Oraşul Odobeşti </t>
  </si>
  <si>
    <t>UAT Oraşul Panciu</t>
  </si>
  <si>
    <t xml:space="preserve">UAT Judeţul Buzău </t>
  </si>
  <si>
    <t>UAT Judeţul  Constanţa</t>
  </si>
  <si>
    <t>UAT Judeţul Galaţi</t>
  </si>
  <si>
    <t xml:space="preserve">UAT Municipiul Mangalia  </t>
  </si>
  <si>
    <t xml:space="preserve">UAT Oraşul Eforie </t>
  </si>
  <si>
    <t>UAT Oraşul Negru Vodă</t>
  </si>
  <si>
    <t xml:space="preserve">UAT Oraşul Năvodari </t>
  </si>
  <si>
    <t xml:space="preserve">UAT Comuna Valu lui Traian </t>
  </si>
  <si>
    <t>UAT Oraşul Isaccea</t>
  </si>
  <si>
    <t xml:space="preserve">UAT Oraşul Isaccea </t>
  </si>
  <si>
    <t>Parteneriatul dintre UAT Judetul Vrancea si UAT Comuna Cimpineanca, UAT Comuna Cirligele, UAT Oras Odobesti, UAT Comuna Golesti, UAT Comuna Cotesti, UAT Comuna Vartescoiu</t>
  </si>
  <si>
    <t>Orasul Harsova, Judetul Constanta</t>
  </si>
  <si>
    <t>Orasul Negru - Voda, Judetul Constanta</t>
  </si>
  <si>
    <t>Total valoare proiect (lei)</t>
  </si>
  <si>
    <t>Finantare nerambursabila (lei)</t>
  </si>
  <si>
    <t>Contributie FEDR (lei)</t>
  </si>
  <si>
    <t>Creșterea eficientei energetice a imobilului Liceul Teoretic Traian, Constanta</t>
  </si>
  <si>
    <t>Cresterea eficientei energetice a cladirilor publice, sediul Primariei Tecuci</t>
  </si>
  <si>
    <t>UAT Municipiul Tecuci</t>
  </si>
  <si>
    <t>Municipiul Tecuci, Judetul Galati</t>
  </si>
  <si>
    <t>Reabilitarea și eficientizarea energetică a Spitalului Clinic de Obstetrică-Ginecologie Buna Vestire</t>
  </si>
  <si>
    <t>UAT Muncipiul Galati</t>
  </si>
  <si>
    <t>Municipiul Galati, Judetul Galati</t>
  </si>
  <si>
    <t>Creșterea eficienței energetice în cadrul clădirilor publice ale UAT Măcin, respectiv Spitalul Orășenesc Măcin</t>
  </si>
  <si>
    <t>UAT Oras Macin</t>
  </si>
  <si>
    <t>Oras Macin, Judetul Tulcea</t>
  </si>
  <si>
    <t>Cresterea eficientei energetice in cadrul cladirilor publice ale UAT Macin, respectiv Liceul "Gheorghe Munteanu Murgoci"</t>
  </si>
  <si>
    <t>Acces și mobilitate pietonala în zona centrală a municipiului Constanța</t>
  </si>
  <si>
    <t>Dezvoltarea reţelei de piste dedicate circulaţiei bicicletelor, implementarea unui sistem de bike-sharing</t>
  </si>
  <si>
    <t>Modernizare transport electric Soseaua Baldovinesti</t>
  </si>
  <si>
    <t>Extindere și modernizare variantă ocolitoare a Municipiului Galați- etapa a II a</t>
  </si>
  <si>
    <t xml:space="preserve">Modernizare transport electric </t>
  </si>
  <si>
    <t>Îmbunătățirea mobilității în municipiul Constanța</t>
  </si>
  <si>
    <t>Extindere și modernizare variantă ocolitoare a Municipiului Galați</t>
  </si>
  <si>
    <t>UAT Muncipiul Braila</t>
  </si>
  <si>
    <t>UAT Judetul Galati in parteneriat cu UAT Municipiul Galati</t>
  </si>
  <si>
    <t>Îmbunătăţirea mobilităţii urbane in Oraşul Năvodari pe străzile ce deservesc transportul in comun: strada Rândunelelor, strada Albinelor, strada Constantei, strada Plopilor, strada Recoltei, strada Corbului, strada Nuferilor</t>
  </si>
  <si>
    <t>UAT Oras Navodari</t>
  </si>
  <si>
    <t>Oras Navodari, Judetul Constanta</t>
  </si>
  <si>
    <t>UAT Municipiul Adjud</t>
  </si>
  <si>
    <t>Municipiul Adjud, Judetul Vrancea</t>
  </si>
  <si>
    <t>UAT Judetul Constanta</t>
  </si>
  <si>
    <t>Reabilitarea Castelului de Apă din Grădina Publică, Brăila</t>
  </si>
  <si>
    <t>UAT Municipiul Braila</t>
  </si>
  <si>
    <t>Îmbunătățirea serviciilor educaționale, sociale și a serviciilor publice urbane</t>
  </si>
  <si>
    <t>PR/SE/2024/ Etap/5.1/ITI</t>
  </si>
  <si>
    <t>UAT Oras Isaccea</t>
  </si>
  <si>
    <t>Oras Isaccea, Judetul Tulcea</t>
  </si>
  <si>
    <t>Proiect integrat privind construire blocuri locuinte sociale, construire si dotare Centru Recreativ si modernizare drumuri locale in Orașul Pogoanele, jud. Buzau</t>
  </si>
  <si>
    <t>Imbunatatirea serviciilor sociale si a spatiilor publice urbane pentru populatia Orasului Negru Voda</t>
  </si>
  <si>
    <t>UAT Oras Negru Voda</t>
  </si>
  <si>
    <t>UAT Oras Insuratei</t>
  </si>
  <si>
    <t>UAT Oras Pogoanele</t>
  </si>
  <si>
    <t>UAT Oras Pogoanele, Judetul Buzau</t>
  </si>
  <si>
    <t>UAT Oras Insuratei, Judetul Braila</t>
  </si>
  <si>
    <t>UAT Oras Negru Voda, Judetul Constanta</t>
  </si>
  <si>
    <t>Reabilitare si modernizare Scoala Gimnaziala nr. 1 Eforie Nord, construire sala de sport, amplasare rezerva incendiu, refacere împrejmuire</t>
  </si>
  <si>
    <t>Construcție și dotare Școală cu clasele I-VIII, Comuna Albești, sat Albești, Județul Constanța</t>
  </si>
  <si>
    <t>UAT Oras Eforie</t>
  </si>
  <si>
    <t>UAT Comuna Albesti</t>
  </si>
  <si>
    <t>UAT Oras Eforie, Judetul Constanta</t>
  </si>
  <si>
    <t>UAT Comuna Albesti, Judetul Constanta</t>
  </si>
  <si>
    <t>UAT Comuna Cobadin</t>
  </si>
  <si>
    <t>UAT Comuna Cobadin, Judetul Constanta</t>
  </si>
  <si>
    <t>UAT Municipiul Adjud, Judetul Vrancea</t>
  </si>
  <si>
    <t>Reabilitarea, modernizarea, extinderea si echiparea infrastructurii educationale pentru invatamantul profesional si tehnic si invatarea pe tot parcursul vietii - Colegiul tehnic "Gheorghe Bals" din Municipiul Adjud, jud. Vrancea</t>
  </si>
  <si>
    <t>UAT Oras Sulina</t>
  </si>
  <si>
    <t>PR/SE/2024/ Etap/5.3</t>
  </si>
  <si>
    <t>UAT Oras Sulina, Judetul Tulcea</t>
  </si>
  <si>
    <t>UAT Oras Panciu</t>
  </si>
  <si>
    <t>UAT Oras Panciu, Judetul Vrancea</t>
  </si>
  <si>
    <t>Îmbunătățirea mobilității în municipiul Constanța, zona Bd. 1 Mai-Șoseaua Mangaliei - Etap II</t>
  </si>
  <si>
    <t>Îmbunatatirea calitatii vietii populatiei in Municipiul Adjud, Judetul Vrancea - Obiective Adjudu Vechi</t>
  </si>
  <si>
    <t xml:space="preserve">Restaurarea, conservarea, amenajarea si punerea in valoare a Edificiului Roman cu Mozaic </t>
  </si>
  <si>
    <t xml:space="preserve">Imbunatatirea calitatii vietii populatiei in Municipiul Adjud, Judetul Vrancea, Componenta B </t>
  </si>
  <si>
    <t>Imbunatatirea calitatii vietii populatiei in Municipiul Adjud, Judetul Vrancea</t>
  </si>
  <si>
    <t xml:space="preserve">Construire Centru Cultural pentru tineret si modrnizare strazi, etapa a III-a, in Orasul Insuratei, Judetul Braila </t>
  </si>
  <si>
    <t xml:space="preserve">Reabilitare, modernizare si construire infrastructura educationala pentru invatamantul primar si gimnazial din Comuna Cobadin, Judetul Constanta </t>
  </si>
  <si>
    <t xml:space="preserve">Imbunatatirea calitatii vietii populatiei in Municipiul Adjud, Judetul Vrancea, Componenta A </t>
  </si>
  <si>
    <t>Reabilitare, modernizare si dotare Liceul Teoretic Jean Bart - Scoala generala, Orasul Sulina, Judetul Tulcea</t>
  </si>
  <si>
    <t xml:space="preserve">Infiintare Centru de Tineret Panciu </t>
  </si>
  <si>
    <r>
      <t>Municipiul Galati, Judetul Galati</t>
    </r>
    <r>
      <rPr>
        <strike/>
        <sz val="11"/>
        <rFont val="Calibri"/>
        <family val="2"/>
      </rPr>
      <t xml:space="preserve">
</t>
    </r>
  </si>
  <si>
    <t xml:space="preserve">Construire Centru Cultural pentru tineret si modernizare strazi in Orasul Insuratei, Judetul Braila </t>
  </si>
  <si>
    <t>PRSE/392/PRSE_P5/OP4/RSO4.2/PRSE_A16</t>
  </si>
  <si>
    <t>23.10.2024</t>
  </si>
  <si>
    <t>23.10.2026</t>
  </si>
  <si>
    <t>2.614.573,84</t>
  </si>
  <si>
    <t>1.108.936,30</t>
  </si>
  <si>
    <t>4.2 -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</si>
  <si>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622.362,21</t>
  </si>
  <si>
    <t>UAT Comuna Valu lui Traian, Judetul Constanta</t>
  </si>
  <si>
    <t>Extindere, modernizare, dotare clădire Școala Nufăru, construire sala și terenuri de sport</t>
  </si>
  <si>
    <t>Construire gradinita si cresa si impresmuire in cartierul Tineretului - Zona lotizata F, Comuna Valu lui Traian, judetul Constanta</t>
  </si>
  <si>
    <t>UAT Comuna Nufaru</t>
  </si>
  <si>
    <t>7.077.850,21</t>
  </si>
  <si>
    <t>5.709.346,21</t>
  </si>
  <si>
    <t>24.10.2024</t>
  </si>
  <si>
    <t>30.09.2026</t>
  </si>
  <si>
    <t>3.204.224,91</t>
  </si>
  <si>
    <t>UAT Comuna Nufaru, judetul Tulcea</t>
  </si>
  <si>
    <t>Finalizare si modernizare cladire cu functie cultural- recreativa - Casa de cultura Navodari si Extindere si Modernizare Scuar public - Centrul Civic Navodari</t>
  </si>
  <si>
    <t>11.10.2024</t>
  </si>
  <si>
    <t>19.420.841,90</t>
  </si>
  <si>
    <t>18.778.938,19</t>
  </si>
  <si>
    <t>RSO5.1_Promovarea dezvoltării integrate și incluzive în domeniul social, economic și al mediului, precum și a culturii, a patrimoniului natural, a turismului durabil și a securității în zonele urbane</t>
  </si>
  <si>
    <t>16.287.854,56</t>
  </si>
  <si>
    <t>UAT Orasul Navodari, judetul Constanta</t>
  </si>
  <si>
    <t>31.08.2026</t>
  </si>
  <si>
    <t>P3. O regiune cu emisii de carbon reduse</t>
  </si>
  <si>
    <t>UAT Municipiul Focsani</t>
  </si>
  <si>
    <t>Resistematizarea infrastructurii de transport la nivelul municipiului Focsani, in vederea cresterii atractivitatii si accesabilitatii deplasarilor cu transportul public, cu bicicleta si pietonale</t>
  </si>
  <si>
    <t>49.055.795,70</t>
  </si>
  <si>
    <t>47.862.692,31</t>
  </si>
  <si>
    <t>41.513.559,65</t>
  </si>
  <si>
    <t>UAT Municipiul Focsani, Judetul Vrancea</t>
  </si>
  <si>
    <t>31.12.2025</t>
  </si>
  <si>
    <t>RSO2.8. Promovarea mobilității urbane multimodale sustenabile, ca parte a tranziției către o economie cu zero emisii de dioxid de carbon</t>
  </si>
  <si>
    <t>Contracte semnate proiecte etapizate la 30.10.2024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</si>
</sst>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strike/>
      <sz val="11"/>
      <name val="Calibri"/>
      <family val="2"/>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0"/>
      <color rgb="FF000000"/>
      <name val="Helvetica"/>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666666"/>
      </left>
      <right style="thin">
        <color rgb="FF666666"/>
      </right>
      <top style="thin">
        <color rgb="FF666666"/>
      </top>
      <bottom style="thin">
        <color rgb="FF666666"/>
      </bottom>
      <diagonal/>
    </border>
    <border>
      <left style="thin">
        <color rgb="FF666666"/>
      </left>
      <right style="thin">
        <color rgb="FF666666"/>
      </right>
      <top style="thin">
        <color rgb="FF666666"/>
      </top>
      <bottom/>
      <diagonal/>
    </border>
    <border>
      <left style="thin">
        <color rgb="FF666666"/>
      </left>
      <right/>
      <top style="thin">
        <color rgb="FF666666"/>
      </top>
      <bottom style="thin">
        <color rgb="FF666666"/>
      </bottom>
      <diagonal/>
    </border>
    <border>
      <left style="thin">
        <color rgb="FF666666"/>
      </left>
      <right/>
      <top style="thin">
        <color rgb="FF666666"/>
      </top>
      <bottom/>
      <diagonal/>
    </border>
    <border>
      <left style="thin">
        <color rgb="FF666666"/>
      </left>
      <right style="thin">
        <color rgb="FF666666"/>
      </right>
      <top/>
      <bottom/>
      <diagonal/>
    </border>
  </borders>
  <cellStyleXfs count="1">
    <xf numFmtId="0" fontId="0" fillId="0" borderId="0"/>
  </cellStyleXfs>
  <cellXfs count="64">
    <xf numFmtId="0" fontId="0" fillId="0" borderId="0" xfId="0"/>
    <xf numFmtId="0" fontId="3" fillId="0" borderId="0" xfId="0" applyFont="1"/>
    <xf numFmtId="14" fontId="4" fillId="2" borderId="1"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14" fontId="4" fillId="2" borderId="2" xfId="0" applyNumberFormat="1" applyFont="1" applyFill="1" applyBorder="1" applyAlignment="1">
      <alignment horizontal="center" vertical="center"/>
    </xf>
    <xf numFmtId="14" fontId="4" fillId="2" borderId="6"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wrapText="1"/>
    </xf>
    <xf numFmtId="4" fontId="4" fillId="2" borderId="7" xfId="0" applyNumberFormat="1"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1" xfId="0" applyFont="1" applyFill="1" applyBorder="1"/>
    <xf numFmtId="0" fontId="4" fillId="2" borderId="1" xfId="0" applyFont="1" applyFill="1" applyBorder="1" applyAlignment="1">
      <alignment vertical="center" wrapText="1"/>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wrapText="1"/>
    </xf>
    <xf numFmtId="4" fontId="4" fillId="2" borderId="8" xfId="0" applyNumberFormat="1" applyFont="1" applyFill="1" applyBorder="1" applyAlignment="1">
      <alignment horizontal="center" vertical="center" wrapText="1"/>
    </xf>
    <xf numFmtId="4" fontId="4" fillId="2" borderId="6"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0" fontId="4" fillId="2" borderId="2" xfId="0" applyFont="1" applyFill="1" applyBorder="1" applyAlignment="1">
      <alignment vertical="center" wrapText="1"/>
    </xf>
    <xf numFmtId="2"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5"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2" fillId="0" borderId="0" xfId="0" applyFont="1" applyBorder="1"/>
    <xf numFmtId="0" fontId="2" fillId="2" borderId="0" xfId="0" applyFont="1" applyFill="1"/>
    <xf numFmtId="4" fontId="4" fillId="0" borderId="0" xfId="0" applyNumberFormat="1" applyFont="1" applyBorder="1" applyAlignment="1">
      <alignment horizontal="center" vertical="center" wrapText="1"/>
    </xf>
    <xf numFmtId="0" fontId="2" fillId="0" borderId="0" xfId="0" applyFont="1" applyFill="1"/>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0" fontId="4" fillId="0" borderId="0" xfId="0" applyFont="1" applyFill="1"/>
    <xf numFmtId="0" fontId="4" fillId="2" borderId="0" xfId="0" applyFont="1" applyFill="1"/>
    <xf numFmtId="0" fontId="2" fillId="2" borderId="1" xfId="0" applyFont="1" applyFill="1" applyBorder="1" applyAlignment="1">
      <alignment vertical="center" wrapText="1"/>
    </xf>
    <xf numFmtId="4" fontId="5" fillId="2" borderId="5"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xf>
    <xf numFmtId="4" fontId="5" fillId="2" borderId="6"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xf>
    <xf numFmtId="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0" borderId="1" xfId="0" applyFont="1" applyBorder="1" applyAlignment="1">
      <alignment horizontal="center" vertical="center"/>
    </xf>
    <xf numFmtId="0" fontId="6"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Border="1"/>
    <xf numFmtId="0" fontId="6" fillId="0" borderId="5" xfId="0" applyFont="1" applyBorder="1" applyAlignment="1">
      <alignment horizontal="right" wrapText="1"/>
    </xf>
    <xf numFmtId="9" fontId="2"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2" fontId="7" fillId="3" borderId="3"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116"/>
  <sheetViews>
    <sheetView tabSelected="1" topLeftCell="K1" zoomScale="85" zoomScaleNormal="85" workbookViewId="0">
      <pane ySplit="1" topLeftCell="A2" activePane="bottomLeft" state="frozen"/>
      <selection pane="bottomLeft" activeCell="A5" sqref="A5:R5"/>
    </sheetView>
  </sheetViews>
  <sheetFormatPr defaultRowHeight="14.4" x14ac:dyDescent="0.3"/>
  <cols>
    <col min="1" max="1" width="8.88671875" style="33" customWidth="1"/>
    <col min="2" max="2" width="26.44140625" style="33" customWidth="1"/>
    <col min="3" max="3" width="8.88671875" style="33"/>
    <col min="4" max="4" width="24.33203125" style="33" customWidth="1"/>
    <col min="5" max="5" width="37.5546875" style="33" customWidth="1"/>
    <col min="6" max="6" width="35.5546875" style="33" customWidth="1"/>
    <col min="7" max="7" width="62.88671875" style="34" customWidth="1"/>
    <col min="8" max="8" width="13.33203125" style="33" customWidth="1"/>
    <col min="9" max="9" width="16.44140625" style="33" customWidth="1"/>
    <col min="10" max="10" width="20.5546875" style="33" customWidth="1"/>
    <col min="11" max="11" width="16.5546875" style="33" customWidth="1"/>
    <col min="12" max="12" width="9.6640625" style="33" customWidth="1"/>
    <col min="13" max="13" width="58.33203125" style="33" customWidth="1"/>
    <col min="14" max="14" width="8.88671875" style="33"/>
    <col min="15" max="15" width="15.6640625" style="33" customWidth="1"/>
    <col min="16" max="16" width="30.6640625" style="33" customWidth="1"/>
    <col min="17" max="17" width="30.109375" style="33" customWidth="1"/>
    <col min="18" max="18" width="50.6640625" style="33" customWidth="1"/>
    <col min="19" max="16384" width="8.88671875" style="33"/>
  </cols>
  <sheetData>
    <row r="2" spans="1:27" x14ac:dyDescent="0.3">
      <c r="B2" s="1" t="s">
        <v>274</v>
      </c>
    </row>
    <row r="5" spans="1:27" s="36" customFormat="1" ht="129.6" customHeight="1" x14ac:dyDescent="0.3">
      <c r="A5" s="61" t="s">
        <v>15</v>
      </c>
      <c r="B5" s="61" t="s">
        <v>2</v>
      </c>
      <c r="C5" s="61" t="s">
        <v>14</v>
      </c>
      <c r="D5" s="61" t="s">
        <v>3</v>
      </c>
      <c r="E5" s="61" t="s">
        <v>0</v>
      </c>
      <c r="F5" s="61" t="s">
        <v>6</v>
      </c>
      <c r="G5" s="61" t="s">
        <v>7</v>
      </c>
      <c r="H5" s="61" t="s">
        <v>4</v>
      </c>
      <c r="I5" s="61" t="s">
        <v>5</v>
      </c>
      <c r="J5" s="61" t="s">
        <v>170</v>
      </c>
      <c r="K5" s="61" t="s">
        <v>171</v>
      </c>
      <c r="L5" s="61" t="s">
        <v>8</v>
      </c>
      <c r="M5" s="61" t="s">
        <v>1</v>
      </c>
      <c r="N5" s="62" t="s">
        <v>172</v>
      </c>
      <c r="O5" s="63"/>
      <c r="P5" s="61" t="s">
        <v>10</v>
      </c>
      <c r="Q5" s="61" t="s">
        <v>12</v>
      </c>
      <c r="R5" s="61" t="s">
        <v>11</v>
      </c>
      <c r="S5" s="35"/>
      <c r="T5" s="33"/>
      <c r="U5" s="33"/>
      <c r="V5" s="33"/>
      <c r="W5" s="33"/>
      <c r="X5" s="33"/>
      <c r="Y5" s="33"/>
      <c r="Z5" s="33"/>
      <c r="AA5" s="33"/>
    </row>
    <row r="6" spans="1:27" s="36" customFormat="1" ht="57.6" x14ac:dyDescent="0.3">
      <c r="A6" s="8">
        <v>1</v>
      </c>
      <c r="B6" s="9" t="s">
        <v>17</v>
      </c>
      <c r="C6" s="9">
        <v>328072</v>
      </c>
      <c r="D6" s="9" t="s">
        <v>30</v>
      </c>
      <c r="E6" s="9" t="s">
        <v>116</v>
      </c>
      <c r="F6" s="9" t="s">
        <v>64</v>
      </c>
      <c r="G6" s="9" t="s">
        <v>135</v>
      </c>
      <c r="H6" s="2">
        <v>45565</v>
      </c>
      <c r="I6" s="3">
        <v>46630</v>
      </c>
      <c r="J6" s="10">
        <v>65294909.68</v>
      </c>
      <c r="K6" s="11">
        <v>33528346.100000001</v>
      </c>
      <c r="L6" s="5" t="s">
        <v>9</v>
      </c>
      <c r="M6" s="9" t="s">
        <v>138</v>
      </c>
      <c r="N6" s="12">
        <v>0.85</v>
      </c>
      <c r="O6" s="11">
        <v>29080708.287865322</v>
      </c>
      <c r="P6" s="13" t="s">
        <v>238</v>
      </c>
      <c r="Q6" s="5" t="s">
        <v>13</v>
      </c>
      <c r="R6" s="5" t="s">
        <v>16</v>
      </c>
      <c r="S6" s="37"/>
      <c r="T6" s="33"/>
      <c r="U6" s="33"/>
      <c r="V6" s="33"/>
      <c r="W6" s="33"/>
      <c r="X6" s="33"/>
      <c r="Y6" s="33"/>
      <c r="Z6" s="33"/>
      <c r="AA6" s="33"/>
    </row>
    <row r="7" spans="1:27" s="36" customFormat="1" ht="57.6" x14ac:dyDescent="0.3">
      <c r="A7" s="8">
        <v>2</v>
      </c>
      <c r="B7" s="9" t="s">
        <v>17</v>
      </c>
      <c r="C7" s="9">
        <v>328099</v>
      </c>
      <c r="D7" s="9" t="s">
        <v>30</v>
      </c>
      <c r="E7" s="9" t="s">
        <v>147</v>
      </c>
      <c r="F7" s="9" t="s">
        <v>35</v>
      </c>
      <c r="G7" s="9" t="s">
        <v>136</v>
      </c>
      <c r="H7" s="4">
        <v>45536</v>
      </c>
      <c r="I7" s="3">
        <v>46022</v>
      </c>
      <c r="J7" s="10">
        <v>16515147.65</v>
      </c>
      <c r="K7" s="11">
        <v>7578271.9400000004</v>
      </c>
      <c r="L7" s="5" t="s">
        <v>9</v>
      </c>
      <c r="M7" s="9" t="s">
        <v>138</v>
      </c>
      <c r="N7" s="12">
        <v>0.85</v>
      </c>
      <c r="O7" s="11">
        <v>6572990.9552903222</v>
      </c>
      <c r="P7" s="5" t="s">
        <v>65</v>
      </c>
      <c r="Q7" s="5" t="s">
        <v>13</v>
      </c>
      <c r="R7" s="5" t="s">
        <v>16</v>
      </c>
      <c r="S7" s="33"/>
      <c r="T7" s="33"/>
      <c r="U7" s="33"/>
      <c r="V7" s="33"/>
      <c r="W7" s="33"/>
      <c r="X7" s="33"/>
      <c r="Y7" s="33"/>
      <c r="Z7" s="33"/>
      <c r="AA7" s="33"/>
    </row>
    <row r="8" spans="1:27" s="36" customFormat="1" ht="147" customHeight="1" x14ac:dyDescent="0.3">
      <c r="A8" s="8">
        <v>3</v>
      </c>
      <c r="B8" s="9" t="s">
        <v>17</v>
      </c>
      <c r="C8" s="9">
        <v>328159</v>
      </c>
      <c r="D8" s="9" t="s">
        <v>30</v>
      </c>
      <c r="E8" s="9" t="s">
        <v>148</v>
      </c>
      <c r="F8" s="9" t="s">
        <v>36</v>
      </c>
      <c r="G8" s="9" t="s">
        <v>137</v>
      </c>
      <c r="H8" s="4">
        <v>45536</v>
      </c>
      <c r="I8" s="3">
        <v>45657</v>
      </c>
      <c r="J8" s="10">
        <v>9200055.3900000006</v>
      </c>
      <c r="K8" s="11">
        <v>1870054.93</v>
      </c>
      <c r="L8" s="5" t="s">
        <v>9</v>
      </c>
      <c r="M8" s="9" t="s">
        <v>138</v>
      </c>
      <c r="N8" s="12">
        <v>0.85</v>
      </c>
      <c r="O8" s="11">
        <v>1621986.4202920739</v>
      </c>
      <c r="P8" s="5" t="s">
        <v>66</v>
      </c>
      <c r="Q8" s="5" t="s">
        <v>13</v>
      </c>
      <c r="R8" s="5" t="s">
        <v>16</v>
      </c>
      <c r="S8" s="33"/>
      <c r="T8" s="33"/>
      <c r="U8" s="33"/>
      <c r="V8" s="33"/>
      <c r="W8" s="33"/>
      <c r="X8" s="33"/>
      <c r="Y8" s="33"/>
      <c r="Z8" s="33"/>
      <c r="AA8" s="33"/>
    </row>
    <row r="9" spans="1:27" s="36" customFormat="1" ht="72" x14ac:dyDescent="0.3">
      <c r="A9" s="8">
        <v>4</v>
      </c>
      <c r="B9" s="9" t="s">
        <v>17</v>
      </c>
      <c r="C9" s="9">
        <v>328439</v>
      </c>
      <c r="D9" s="9" t="s">
        <v>30</v>
      </c>
      <c r="E9" s="9" t="s">
        <v>149</v>
      </c>
      <c r="F9" s="9" t="s">
        <v>114</v>
      </c>
      <c r="G9" s="9" t="s">
        <v>93</v>
      </c>
      <c r="H9" s="4">
        <v>45536</v>
      </c>
      <c r="I9" s="3">
        <v>45657</v>
      </c>
      <c r="J9" s="10">
        <v>6809717.8399999999</v>
      </c>
      <c r="K9" s="11">
        <v>4242040.1399999997</v>
      </c>
      <c r="L9" s="5" t="s">
        <v>9</v>
      </c>
      <c r="M9" s="9" t="s">
        <v>138</v>
      </c>
      <c r="N9" s="12">
        <v>0.85</v>
      </c>
      <c r="O9" s="11">
        <v>3679320.5283550001</v>
      </c>
      <c r="P9" s="14" t="s">
        <v>65</v>
      </c>
      <c r="Q9" s="5" t="s">
        <v>13</v>
      </c>
      <c r="R9" s="5" t="s">
        <v>16</v>
      </c>
      <c r="S9" s="33"/>
      <c r="T9" s="33"/>
      <c r="U9" s="33"/>
      <c r="V9" s="33"/>
      <c r="W9" s="33"/>
      <c r="X9" s="33"/>
      <c r="Y9" s="33"/>
      <c r="Z9" s="33"/>
      <c r="AA9" s="33"/>
    </row>
    <row r="10" spans="1:27" s="36" customFormat="1" ht="115.2" x14ac:dyDescent="0.3">
      <c r="A10" s="8">
        <v>5</v>
      </c>
      <c r="B10" s="9" t="s">
        <v>17</v>
      </c>
      <c r="C10" s="9">
        <v>328459</v>
      </c>
      <c r="D10" s="9" t="s">
        <v>30</v>
      </c>
      <c r="E10" s="9" t="s">
        <v>148</v>
      </c>
      <c r="F10" s="9" t="s">
        <v>37</v>
      </c>
      <c r="G10" s="9" t="s">
        <v>115</v>
      </c>
      <c r="H10" s="4">
        <v>45537</v>
      </c>
      <c r="I10" s="3">
        <v>45657</v>
      </c>
      <c r="J10" s="10">
        <v>2731045.17</v>
      </c>
      <c r="K10" s="11">
        <v>1206335.81</v>
      </c>
      <c r="L10" s="5" t="s">
        <v>9</v>
      </c>
      <c r="M10" s="9" t="s">
        <v>138</v>
      </c>
      <c r="N10" s="12">
        <v>0.85</v>
      </c>
      <c r="O10" s="11">
        <v>1046311.6697142115</v>
      </c>
      <c r="P10" s="5" t="s">
        <v>66</v>
      </c>
      <c r="Q10" s="5" t="s">
        <v>13</v>
      </c>
      <c r="R10" s="5" t="s">
        <v>16</v>
      </c>
      <c r="S10" s="33"/>
      <c r="T10" s="33"/>
      <c r="U10" s="33"/>
      <c r="V10" s="33"/>
      <c r="W10" s="33"/>
      <c r="X10" s="33"/>
      <c r="Y10" s="33"/>
      <c r="Z10" s="33"/>
      <c r="AA10" s="33"/>
    </row>
    <row r="11" spans="1:27" s="36" customFormat="1" ht="115.2" x14ac:dyDescent="0.3">
      <c r="A11" s="8">
        <v>6</v>
      </c>
      <c r="B11" s="9" t="s">
        <v>17</v>
      </c>
      <c r="C11" s="9">
        <v>328460</v>
      </c>
      <c r="D11" s="9" t="s">
        <v>30</v>
      </c>
      <c r="E11" s="9" t="s">
        <v>148</v>
      </c>
      <c r="F11" s="9" t="s">
        <v>38</v>
      </c>
      <c r="G11" s="9" t="s">
        <v>94</v>
      </c>
      <c r="H11" s="4">
        <v>45537</v>
      </c>
      <c r="I11" s="3">
        <v>45657</v>
      </c>
      <c r="J11" s="10">
        <v>2876394.55</v>
      </c>
      <c r="K11" s="11">
        <v>1319858.71</v>
      </c>
      <c r="L11" s="5" t="s">
        <v>9</v>
      </c>
      <c r="M11" s="9" t="s">
        <v>138</v>
      </c>
      <c r="N11" s="12">
        <v>0.85</v>
      </c>
      <c r="O11" s="11">
        <v>1144775.4076198994</v>
      </c>
      <c r="P11" s="5" t="s">
        <v>66</v>
      </c>
      <c r="Q11" s="5" t="s">
        <v>13</v>
      </c>
      <c r="R11" s="5" t="s">
        <v>16</v>
      </c>
      <c r="S11" s="33"/>
      <c r="T11" s="33"/>
      <c r="U11" s="33"/>
      <c r="V11" s="33"/>
      <c r="W11" s="33"/>
      <c r="X11" s="33"/>
      <c r="Y11" s="33"/>
      <c r="Z11" s="33"/>
      <c r="AA11" s="33"/>
    </row>
    <row r="12" spans="1:27" s="36" customFormat="1" ht="86.4" x14ac:dyDescent="0.3">
      <c r="A12" s="8">
        <v>7</v>
      </c>
      <c r="B12" s="9" t="s">
        <v>17</v>
      </c>
      <c r="C12" s="9">
        <v>328528</v>
      </c>
      <c r="D12" s="9" t="s">
        <v>30</v>
      </c>
      <c r="E12" s="9" t="s">
        <v>90</v>
      </c>
      <c r="F12" s="9" t="s">
        <v>39</v>
      </c>
      <c r="G12" s="9" t="s">
        <v>95</v>
      </c>
      <c r="H12" s="4">
        <v>45536</v>
      </c>
      <c r="I12" s="3">
        <v>45657</v>
      </c>
      <c r="J12" s="10">
        <v>2065251.74</v>
      </c>
      <c r="K12" s="11">
        <v>1146993.55</v>
      </c>
      <c r="L12" s="5" t="s">
        <v>9</v>
      </c>
      <c r="M12" s="9" t="s">
        <v>138</v>
      </c>
      <c r="N12" s="12">
        <v>0.85</v>
      </c>
      <c r="O12" s="11">
        <v>994841.34888900106</v>
      </c>
      <c r="P12" s="5" t="s">
        <v>66</v>
      </c>
      <c r="Q12" s="5" t="s">
        <v>13</v>
      </c>
      <c r="R12" s="5" t="s">
        <v>16</v>
      </c>
      <c r="S12" s="33"/>
      <c r="T12" s="33"/>
      <c r="U12" s="33"/>
      <c r="V12" s="33"/>
      <c r="W12" s="33"/>
      <c r="X12" s="33"/>
      <c r="Y12" s="33"/>
      <c r="Z12" s="33"/>
      <c r="AA12" s="33"/>
    </row>
    <row r="13" spans="1:27" s="36" customFormat="1" ht="144" x14ac:dyDescent="0.3">
      <c r="A13" s="8">
        <v>8</v>
      </c>
      <c r="B13" s="9" t="s">
        <v>17</v>
      </c>
      <c r="C13" s="9">
        <v>329336</v>
      </c>
      <c r="D13" s="9" t="s">
        <v>30</v>
      </c>
      <c r="E13" s="9" t="s">
        <v>149</v>
      </c>
      <c r="F13" s="9" t="s">
        <v>97</v>
      </c>
      <c r="G13" s="9" t="s">
        <v>96</v>
      </c>
      <c r="H13" s="2">
        <v>45536</v>
      </c>
      <c r="I13" s="3">
        <v>45716</v>
      </c>
      <c r="J13" s="10">
        <v>9332915.0600000005</v>
      </c>
      <c r="K13" s="11">
        <v>6736325.6500000004</v>
      </c>
      <c r="L13" s="5" t="s">
        <v>9</v>
      </c>
      <c r="M13" s="9" t="s">
        <v>138</v>
      </c>
      <c r="N13" s="12">
        <v>0.85</v>
      </c>
      <c r="O13" s="11">
        <v>5842731.4380299998</v>
      </c>
      <c r="P13" s="5" t="s">
        <v>65</v>
      </c>
      <c r="Q13" s="5" t="s">
        <v>13</v>
      </c>
      <c r="R13" s="5" t="s">
        <v>16</v>
      </c>
      <c r="S13" s="33"/>
      <c r="T13" s="33"/>
      <c r="U13" s="33"/>
      <c r="V13" s="33"/>
      <c r="W13" s="33"/>
      <c r="X13" s="33"/>
      <c r="Y13" s="33"/>
      <c r="Z13" s="33"/>
      <c r="AA13" s="33"/>
    </row>
    <row r="14" spans="1:27" s="36" customFormat="1" ht="72" x14ac:dyDescent="0.3">
      <c r="A14" s="8">
        <v>9</v>
      </c>
      <c r="B14" s="9" t="s">
        <v>17</v>
      </c>
      <c r="C14" s="9">
        <v>329839</v>
      </c>
      <c r="D14" s="9" t="s">
        <v>30</v>
      </c>
      <c r="E14" s="9" t="s">
        <v>150</v>
      </c>
      <c r="F14" s="9" t="s">
        <v>40</v>
      </c>
      <c r="G14" s="9" t="s">
        <v>98</v>
      </c>
      <c r="H14" s="4">
        <v>45536</v>
      </c>
      <c r="I14" s="3">
        <v>46203</v>
      </c>
      <c r="J14" s="10">
        <v>14255124.529999999</v>
      </c>
      <c r="K14" s="11">
        <v>7124834.8499999996</v>
      </c>
      <c r="L14" s="5" t="s">
        <v>9</v>
      </c>
      <c r="M14" s="9" t="s">
        <v>138</v>
      </c>
      <c r="N14" s="15"/>
      <c r="O14" s="11">
        <v>6179703.689896062</v>
      </c>
      <c r="P14" s="5" t="s">
        <v>67</v>
      </c>
      <c r="Q14" s="5" t="s">
        <v>13</v>
      </c>
      <c r="R14" s="5" t="s">
        <v>16</v>
      </c>
      <c r="S14" s="33"/>
      <c r="T14" s="33"/>
      <c r="U14" s="33"/>
      <c r="V14" s="33"/>
      <c r="W14" s="33"/>
      <c r="X14" s="33"/>
      <c r="Y14" s="33"/>
      <c r="Z14" s="33"/>
      <c r="AA14" s="33"/>
    </row>
    <row r="15" spans="1:27" s="36" customFormat="1" ht="100.8" x14ac:dyDescent="0.3">
      <c r="A15" s="8">
        <v>10</v>
      </c>
      <c r="B15" s="9" t="s">
        <v>17</v>
      </c>
      <c r="C15" s="9">
        <v>329852</v>
      </c>
      <c r="D15" s="9" t="s">
        <v>30</v>
      </c>
      <c r="E15" s="9" t="s">
        <v>151</v>
      </c>
      <c r="F15" s="9" t="s">
        <v>41</v>
      </c>
      <c r="G15" s="9" t="s">
        <v>99</v>
      </c>
      <c r="H15" s="4">
        <v>45565</v>
      </c>
      <c r="I15" s="3">
        <v>46265</v>
      </c>
      <c r="J15" s="10">
        <v>4776953.87</v>
      </c>
      <c r="K15" s="11">
        <v>4681414.79</v>
      </c>
      <c r="L15" s="5" t="s">
        <v>9</v>
      </c>
      <c r="M15" s="9" t="s">
        <v>138</v>
      </c>
      <c r="N15" s="12">
        <v>0.85</v>
      </c>
      <c r="O15" s="11">
        <v>4060410.7895</v>
      </c>
      <c r="P15" s="5" t="s">
        <v>68</v>
      </c>
      <c r="Q15" s="5" t="s">
        <v>13</v>
      </c>
      <c r="R15" s="5" t="s">
        <v>16</v>
      </c>
      <c r="S15" s="33"/>
      <c r="T15" s="33"/>
      <c r="U15" s="33"/>
      <c r="V15" s="33"/>
      <c r="W15" s="33"/>
      <c r="X15" s="33"/>
      <c r="Y15" s="33"/>
      <c r="Z15" s="33"/>
      <c r="AA15" s="33"/>
    </row>
    <row r="16" spans="1:27" s="36" customFormat="1" ht="100.8" x14ac:dyDescent="0.3">
      <c r="A16" s="8">
        <v>11</v>
      </c>
      <c r="B16" s="9" t="s">
        <v>18</v>
      </c>
      <c r="C16" s="9">
        <v>328119</v>
      </c>
      <c r="D16" s="9" t="s">
        <v>30</v>
      </c>
      <c r="E16" s="9" t="s">
        <v>152</v>
      </c>
      <c r="F16" s="9" t="s">
        <v>42</v>
      </c>
      <c r="G16" s="9" t="s">
        <v>100</v>
      </c>
      <c r="H16" s="4">
        <v>45536</v>
      </c>
      <c r="I16" s="3">
        <v>46022</v>
      </c>
      <c r="J16" s="10">
        <v>11529328.24</v>
      </c>
      <c r="K16" s="11">
        <v>11162481.640000001</v>
      </c>
      <c r="L16" s="5" t="s">
        <v>9</v>
      </c>
      <c r="M16" s="9" t="s">
        <v>138</v>
      </c>
      <c r="N16" s="12">
        <v>0.85</v>
      </c>
      <c r="O16" s="11">
        <v>9681744.2808103655</v>
      </c>
      <c r="P16" s="5" t="s">
        <v>69</v>
      </c>
      <c r="Q16" s="5" t="s">
        <v>13</v>
      </c>
      <c r="R16" s="5" t="s">
        <v>16</v>
      </c>
      <c r="S16" s="33"/>
      <c r="T16" s="33"/>
      <c r="U16" s="33"/>
      <c r="V16" s="33"/>
      <c r="W16" s="33"/>
      <c r="X16" s="33"/>
      <c r="Y16" s="33"/>
      <c r="Z16" s="33"/>
      <c r="AA16" s="33"/>
    </row>
    <row r="17" spans="1:27" s="36" customFormat="1" ht="57.6" x14ac:dyDescent="0.3">
      <c r="A17" s="8">
        <v>12</v>
      </c>
      <c r="B17" s="9" t="s">
        <v>18</v>
      </c>
      <c r="C17" s="9">
        <v>328157</v>
      </c>
      <c r="D17" s="9" t="s">
        <v>30</v>
      </c>
      <c r="E17" s="9" t="s">
        <v>153</v>
      </c>
      <c r="F17" s="9" t="s">
        <v>92</v>
      </c>
      <c r="G17" s="9" t="s">
        <v>101</v>
      </c>
      <c r="H17" s="4">
        <v>45558</v>
      </c>
      <c r="I17" s="3">
        <v>45930</v>
      </c>
      <c r="J17" s="10">
        <v>6448907.6600000001</v>
      </c>
      <c r="K17" s="11">
        <v>6319929.5099999998</v>
      </c>
      <c r="L17" s="5" t="s">
        <v>9</v>
      </c>
      <c r="M17" s="9" t="s">
        <v>138</v>
      </c>
      <c r="N17" s="15"/>
      <c r="O17" s="11">
        <v>5481571.5109999999</v>
      </c>
      <c r="P17" s="5" t="s">
        <v>70</v>
      </c>
      <c r="Q17" s="5" t="s">
        <v>13</v>
      </c>
      <c r="R17" s="5" t="s">
        <v>16</v>
      </c>
      <c r="S17" s="33"/>
      <c r="T17" s="33"/>
      <c r="U17" s="33"/>
      <c r="V17" s="33"/>
      <c r="W17" s="33"/>
      <c r="X17" s="33"/>
      <c r="Y17" s="33"/>
      <c r="Z17" s="33"/>
      <c r="AA17" s="33"/>
    </row>
    <row r="18" spans="1:27" s="36" customFormat="1" ht="115.2" x14ac:dyDescent="0.3">
      <c r="A18" s="8">
        <v>13</v>
      </c>
      <c r="B18" s="9" t="s">
        <v>19</v>
      </c>
      <c r="C18" s="9">
        <v>328097</v>
      </c>
      <c r="D18" s="9" t="s">
        <v>31</v>
      </c>
      <c r="E18" s="9" t="s">
        <v>148</v>
      </c>
      <c r="F18" s="9" t="s">
        <v>43</v>
      </c>
      <c r="G18" s="9" t="s">
        <v>102</v>
      </c>
      <c r="H18" s="4">
        <v>45536</v>
      </c>
      <c r="I18" s="3">
        <v>45657</v>
      </c>
      <c r="J18" s="10">
        <v>8973388.5299999993</v>
      </c>
      <c r="K18" s="11">
        <v>8793920.7599999998</v>
      </c>
      <c r="L18" s="5" t="s">
        <v>9</v>
      </c>
      <c r="M18" s="9" t="s">
        <v>139</v>
      </c>
      <c r="N18" s="12">
        <v>0.85</v>
      </c>
      <c r="O18" s="11">
        <v>7627380.2505000001</v>
      </c>
      <c r="P18" s="5" t="s">
        <v>66</v>
      </c>
      <c r="Q18" s="5" t="s">
        <v>13</v>
      </c>
      <c r="R18" s="5" t="s">
        <v>85</v>
      </c>
      <c r="S18" s="33"/>
      <c r="T18" s="33"/>
      <c r="U18" s="33"/>
      <c r="V18" s="33"/>
      <c r="W18" s="33"/>
      <c r="X18" s="33"/>
      <c r="Y18" s="33"/>
      <c r="Z18" s="33"/>
      <c r="AA18" s="33"/>
    </row>
    <row r="19" spans="1:27" s="36" customFormat="1" ht="86.4" x14ac:dyDescent="0.3">
      <c r="A19" s="8">
        <v>14</v>
      </c>
      <c r="B19" s="9" t="s">
        <v>19</v>
      </c>
      <c r="C19" s="9">
        <v>328257</v>
      </c>
      <c r="D19" s="9" t="s">
        <v>31</v>
      </c>
      <c r="E19" s="9" t="s">
        <v>154</v>
      </c>
      <c r="F19" s="9" t="s">
        <v>44</v>
      </c>
      <c r="G19" s="9" t="s">
        <v>117</v>
      </c>
      <c r="H19" s="4">
        <v>45565</v>
      </c>
      <c r="I19" s="3">
        <v>46356</v>
      </c>
      <c r="J19" s="10">
        <v>129417332.56999999</v>
      </c>
      <c r="K19" s="11">
        <v>126679900.72</v>
      </c>
      <c r="L19" s="5" t="s">
        <v>9</v>
      </c>
      <c r="M19" s="9" t="s">
        <v>139</v>
      </c>
      <c r="N19" s="12">
        <v>0.85</v>
      </c>
      <c r="O19" s="11">
        <v>109875424.09233251</v>
      </c>
      <c r="P19" s="5" t="s">
        <v>71</v>
      </c>
      <c r="Q19" s="5" t="s">
        <v>13</v>
      </c>
      <c r="R19" s="5" t="s">
        <v>85</v>
      </c>
      <c r="S19" s="33"/>
      <c r="T19" s="33"/>
      <c r="U19" s="33"/>
      <c r="V19" s="33"/>
      <c r="W19" s="33"/>
      <c r="X19" s="33"/>
      <c r="Y19" s="33"/>
      <c r="Z19" s="33"/>
      <c r="AA19" s="33"/>
    </row>
    <row r="20" spans="1:27" s="36" customFormat="1" ht="129.6" x14ac:dyDescent="0.3">
      <c r="A20" s="8">
        <v>15</v>
      </c>
      <c r="B20" s="9" t="s">
        <v>19</v>
      </c>
      <c r="C20" s="9">
        <v>328260</v>
      </c>
      <c r="D20" s="9" t="s">
        <v>31</v>
      </c>
      <c r="E20" s="9" t="s">
        <v>154</v>
      </c>
      <c r="F20" s="9" t="s">
        <v>45</v>
      </c>
      <c r="G20" s="9" t="s">
        <v>118</v>
      </c>
      <c r="H20" s="4">
        <v>45565</v>
      </c>
      <c r="I20" s="3">
        <v>45657</v>
      </c>
      <c r="J20" s="10">
        <v>46108028.329999998</v>
      </c>
      <c r="K20" s="11">
        <v>34085158.560000002</v>
      </c>
      <c r="L20" s="5" t="s">
        <v>9</v>
      </c>
      <c r="M20" s="9" t="s">
        <v>139</v>
      </c>
      <c r="N20" s="12">
        <v>0.85</v>
      </c>
      <c r="O20" s="11">
        <v>29563657.934010189</v>
      </c>
      <c r="P20" s="5" t="s">
        <v>71</v>
      </c>
      <c r="Q20" s="5" t="s">
        <v>13</v>
      </c>
      <c r="R20" s="5" t="s">
        <v>85</v>
      </c>
      <c r="S20" s="33"/>
      <c r="T20" s="33"/>
      <c r="U20" s="33"/>
      <c r="V20" s="33"/>
      <c r="W20" s="33"/>
      <c r="X20" s="33"/>
      <c r="Y20" s="33"/>
      <c r="Z20" s="33"/>
      <c r="AA20" s="33"/>
    </row>
    <row r="21" spans="1:27" s="36" customFormat="1" ht="72" x14ac:dyDescent="0.3">
      <c r="A21" s="8">
        <v>16</v>
      </c>
      <c r="B21" s="9" t="s">
        <v>20</v>
      </c>
      <c r="C21" s="9">
        <v>328595</v>
      </c>
      <c r="D21" s="9" t="s">
        <v>32</v>
      </c>
      <c r="E21" s="9" t="s">
        <v>167</v>
      </c>
      <c r="F21" s="9" t="s">
        <v>46</v>
      </c>
      <c r="G21" s="9" t="s">
        <v>83</v>
      </c>
      <c r="H21" s="4">
        <v>45537</v>
      </c>
      <c r="I21" s="3">
        <v>46022</v>
      </c>
      <c r="J21" s="10">
        <v>14640610.32</v>
      </c>
      <c r="K21" s="11">
        <v>13819680.550000001</v>
      </c>
      <c r="L21" s="5" t="s">
        <v>9</v>
      </c>
      <c r="M21" s="9" t="s">
        <v>140</v>
      </c>
      <c r="N21" s="12">
        <v>0.85</v>
      </c>
      <c r="O21" s="11">
        <v>11986457.630999999</v>
      </c>
      <c r="P21" s="5" t="s">
        <v>72</v>
      </c>
      <c r="Q21" s="5" t="s">
        <v>13</v>
      </c>
      <c r="R21" s="5" t="s">
        <v>143</v>
      </c>
      <c r="S21" s="33"/>
      <c r="T21" s="33"/>
      <c r="U21" s="33"/>
      <c r="V21" s="33"/>
      <c r="W21" s="33"/>
      <c r="X21" s="33"/>
      <c r="Y21" s="33"/>
      <c r="Z21" s="33"/>
      <c r="AA21" s="33"/>
    </row>
    <row r="22" spans="1:27" s="36" customFormat="1" ht="86.4" x14ac:dyDescent="0.3">
      <c r="A22" s="8">
        <v>17</v>
      </c>
      <c r="B22" s="9" t="s">
        <v>21</v>
      </c>
      <c r="C22" s="9">
        <v>329904</v>
      </c>
      <c r="D22" s="9" t="s">
        <v>31</v>
      </c>
      <c r="E22" s="9" t="s">
        <v>155</v>
      </c>
      <c r="F22" s="9" t="s">
        <v>47</v>
      </c>
      <c r="G22" s="9" t="s">
        <v>103</v>
      </c>
      <c r="H22" s="4">
        <v>45565</v>
      </c>
      <c r="I22" s="3">
        <v>46234</v>
      </c>
      <c r="J22" s="10">
        <v>22852102.449999999</v>
      </c>
      <c r="K22" s="11">
        <v>19293712.890000001</v>
      </c>
      <c r="L22" s="5" t="s">
        <v>9</v>
      </c>
      <c r="M22" s="9" t="s">
        <v>139</v>
      </c>
      <c r="N22" s="12">
        <v>0.85</v>
      </c>
      <c r="O22" s="11">
        <v>16734342.827500001</v>
      </c>
      <c r="P22" s="5" t="s">
        <v>73</v>
      </c>
      <c r="Q22" s="5" t="s">
        <v>13</v>
      </c>
      <c r="R22" s="5" t="s">
        <v>86</v>
      </c>
      <c r="S22" s="33"/>
      <c r="T22" s="33"/>
      <c r="U22" s="33"/>
      <c r="V22" s="33"/>
      <c r="W22" s="33"/>
      <c r="X22" s="33"/>
      <c r="Y22" s="33"/>
      <c r="Z22" s="33"/>
      <c r="AA22" s="33"/>
    </row>
    <row r="23" spans="1:27" s="36" customFormat="1" ht="135.75" customHeight="1" x14ac:dyDescent="0.3">
      <c r="A23" s="8">
        <v>18</v>
      </c>
      <c r="B23" s="9" t="s">
        <v>22</v>
      </c>
      <c r="C23" s="9">
        <v>328340</v>
      </c>
      <c r="D23" s="9" t="s">
        <v>33</v>
      </c>
      <c r="E23" s="9" t="s">
        <v>156</v>
      </c>
      <c r="F23" s="9" t="s">
        <v>48</v>
      </c>
      <c r="G23" s="9" t="s">
        <v>119</v>
      </c>
      <c r="H23" s="4">
        <v>45565</v>
      </c>
      <c r="I23" s="3">
        <v>45657</v>
      </c>
      <c r="J23" s="10">
        <v>646274.51</v>
      </c>
      <c r="K23" s="11">
        <v>633349.03</v>
      </c>
      <c r="L23" s="5" t="s">
        <v>9</v>
      </c>
      <c r="M23" s="9" t="s">
        <v>141</v>
      </c>
      <c r="N23" s="12">
        <v>0.55000000000000004</v>
      </c>
      <c r="O23" s="11">
        <v>355450.98050000001</v>
      </c>
      <c r="P23" s="5" t="s">
        <v>74</v>
      </c>
      <c r="Q23" s="5" t="s">
        <v>13</v>
      </c>
      <c r="R23" s="5" t="s">
        <v>89</v>
      </c>
      <c r="S23" s="33"/>
      <c r="T23" s="33"/>
      <c r="U23" s="33"/>
      <c r="V23" s="33"/>
      <c r="W23" s="33"/>
      <c r="X23" s="33"/>
      <c r="Y23" s="33"/>
      <c r="Z23" s="33"/>
      <c r="AA23" s="33"/>
    </row>
    <row r="24" spans="1:27" s="36" customFormat="1" ht="57.6" x14ac:dyDescent="0.3">
      <c r="A24" s="8">
        <v>19</v>
      </c>
      <c r="B24" s="9" t="s">
        <v>22</v>
      </c>
      <c r="C24" s="9">
        <v>329505</v>
      </c>
      <c r="D24" s="9" t="s">
        <v>33</v>
      </c>
      <c r="E24" s="9" t="s">
        <v>155</v>
      </c>
      <c r="F24" s="9" t="s">
        <v>49</v>
      </c>
      <c r="G24" s="9" t="s">
        <v>120</v>
      </c>
      <c r="H24" s="4">
        <v>45565</v>
      </c>
      <c r="I24" s="3">
        <v>45838</v>
      </c>
      <c r="J24" s="10">
        <v>930301.42</v>
      </c>
      <c r="K24" s="11">
        <v>907712.85</v>
      </c>
      <c r="L24" s="5" t="s">
        <v>9</v>
      </c>
      <c r="M24" s="9" t="s">
        <v>141</v>
      </c>
      <c r="N24" s="12">
        <v>0.55000000000000004</v>
      </c>
      <c r="O24" s="11">
        <v>509430.67657355929</v>
      </c>
      <c r="P24" s="5" t="s">
        <v>73</v>
      </c>
      <c r="Q24" s="5" t="s">
        <v>13</v>
      </c>
      <c r="R24" s="5" t="s">
        <v>89</v>
      </c>
      <c r="S24" s="33"/>
      <c r="T24" s="33"/>
      <c r="U24" s="33"/>
      <c r="V24" s="33"/>
      <c r="W24" s="33"/>
      <c r="X24" s="33"/>
      <c r="Y24" s="33"/>
      <c r="Z24" s="33"/>
      <c r="AA24" s="33"/>
    </row>
    <row r="25" spans="1:27" s="36" customFormat="1" ht="57.6" x14ac:dyDescent="0.3">
      <c r="A25" s="8">
        <v>20</v>
      </c>
      <c r="B25" s="9" t="s">
        <v>23</v>
      </c>
      <c r="C25" s="9">
        <v>328096</v>
      </c>
      <c r="D25" s="9" t="s">
        <v>34</v>
      </c>
      <c r="E25" s="9" t="s">
        <v>157</v>
      </c>
      <c r="F25" s="9" t="s">
        <v>91</v>
      </c>
      <c r="G25" s="9" t="s">
        <v>121</v>
      </c>
      <c r="H25" s="4">
        <v>45555</v>
      </c>
      <c r="I25" s="3">
        <v>46265</v>
      </c>
      <c r="J25" s="10">
        <v>13570914.01</v>
      </c>
      <c r="K25" s="11">
        <v>9805319.9000000004</v>
      </c>
      <c r="L25" s="5" t="s">
        <v>9</v>
      </c>
      <c r="M25" s="9" t="s">
        <v>142</v>
      </c>
      <c r="N25" s="12">
        <v>0.85</v>
      </c>
      <c r="O25" s="11">
        <v>8504614.1946975738</v>
      </c>
      <c r="P25" s="5" t="s">
        <v>75</v>
      </c>
      <c r="Q25" s="5" t="s">
        <v>13</v>
      </c>
      <c r="R25" s="5" t="s">
        <v>88</v>
      </c>
      <c r="S25" s="33"/>
      <c r="T25" s="33"/>
      <c r="U25" s="33"/>
      <c r="V25" s="33"/>
      <c r="W25" s="33"/>
      <c r="X25" s="33"/>
      <c r="Y25" s="33"/>
      <c r="Z25" s="33"/>
      <c r="AA25" s="33"/>
    </row>
    <row r="26" spans="1:27" s="36" customFormat="1" ht="86.4" x14ac:dyDescent="0.3">
      <c r="A26" s="8">
        <v>21</v>
      </c>
      <c r="B26" s="9" t="s">
        <v>23</v>
      </c>
      <c r="C26" s="9">
        <v>328166</v>
      </c>
      <c r="D26" s="9" t="s">
        <v>34</v>
      </c>
      <c r="E26" s="9" t="s">
        <v>158</v>
      </c>
      <c r="F26" s="9" t="s">
        <v>105</v>
      </c>
      <c r="G26" s="9" t="s">
        <v>104</v>
      </c>
      <c r="H26" s="4">
        <v>45537</v>
      </c>
      <c r="I26" s="3">
        <v>45777</v>
      </c>
      <c r="J26" s="10">
        <v>2275887.4</v>
      </c>
      <c r="K26" s="11">
        <v>1225308.17</v>
      </c>
      <c r="L26" s="5" t="s">
        <v>9</v>
      </c>
      <c r="M26" s="9" t="s">
        <v>142</v>
      </c>
      <c r="N26" s="12">
        <v>0.85</v>
      </c>
      <c r="O26" s="11">
        <v>1062767.2913624328</v>
      </c>
      <c r="P26" s="5" t="s">
        <v>67</v>
      </c>
      <c r="Q26" s="5" t="s">
        <v>13</v>
      </c>
      <c r="R26" s="5" t="s">
        <v>88</v>
      </c>
      <c r="S26" s="33"/>
      <c r="T26" s="33"/>
      <c r="U26" s="33"/>
      <c r="V26" s="33"/>
      <c r="W26" s="33"/>
      <c r="X26" s="33"/>
      <c r="Y26" s="33"/>
      <c r="Z26" s="33"/>
      <c r="AA26" s="33"/>
    </row>
    <row r="27" spans="1:27" s="36" customFormat="1" ht="57.6" x14ac:dyDescent="0.3">
      <c r="A27" s="8">
        <v>22</v>
      </c>
      <c r="B27" s="9" t="s">
        <v>23</v>
      </c>
      <c r="C27" s="9">
        <v>328201</v>
      </c>
      <c r="D27" s="9" t="s">
        <v>34</v>
      </c>
      <c r="E27" s="9" t="s">
        <v>158</v>
      </c>
      <c r="F27" s="9" t="s">
        <v>106</v>
      </c>
      <c r="G27" s="9" t="s">
        <v>122</v>
      </c>
      <c r="H27" s="4">
        <v>45565</v>
      </c>
      <c r="I27" s="3">
        <v>46022</v>
      </c>
      <c r="J27" s="10">
        <v>6536024.4900000002</v>
      </c>
      <c r="K27" s="11">
        <v>6267762.2300000004</v>
      </c>
      <c r="L27" s="5" t="s">
        <v>9</v>
      </c>
      <c r="M27" s="9" t="s">
        <v>142</v>
      </c>
      <c r="N27" s="12">
        <v>0.85</v>
      </c>
      <c r="O27" s="11">
        <v>5436324.3888201183</v>
      </c>
      <c r="P27" s="5" t="s">
        <v>168</v>
      </c>
      <c r="Q27" s="5" t="s">
        <v>13</v>
      </c>
      <c r="R27" s="5" t="s">
        <v>88</v>
      </c>
      <c r="S27" s="33"/>
      <c r="T27" s="33"/>
      <c r="U27" s="33"/>
      <c r="V27" s="33"/>
      <c r="W27" s="33"/>
      <c r="X27" s="33"/>
      <c r="Y27" s="33"/>
      <c r="Z27" s="33"/>
      <c r="AA27" s="33"/>
    </row>
    <row r="28" spans="1:27" s="36" customFormat="1" ht="72" x14ac:dyDescent="0.3">
      <c r="A28" s="8">
        <v>23</v>
      </c>
      <c r="B28" s="9" t="s">
        <v>23</v>
      </c>
      <c r="C28" s="9">
        <v>328285</v>
      </c>
      <c r="D28" s="9" t="s">
        <v>34</v>
      </c>
      <c r="E28" s="9" t="s">
        <v>154</v>
      </c>
      <c r="F28" s="9" t="s">
        <v>50</v>
      </c>
      <c r="G28" s="9" t="s">
        <v>123</v>
      </c>
      <c r="H28" s="4">
        <v>45565</v>
      </c>
      <c r="I28" s="3">
        <v>46265</v>
      </c>
      <c r="J28" s="10">
        <v>3512175.79</v>
      </c>
      <c r="K28" s="11">
        <v>3441932.26</v>
      </c>
      <c r="L28" s="5" t="s">
        <v>9</v>
      </c>
      <c r="M28" s="9" t="s">
        <v>142</v>
      </c>
      <c r="N28" s="12">
        <v>0.85</v>
      </c>
      <c r="O28" s="11">
        <v>2985349.4215000002</v>
      </c>
      <c r="P28" s="5" t="s">
        <v>71</v>
      </c>
      <c r="Q28" s="5" t="s">
        <v>13</v>
      </c>
      <c r="R28" s="5" t="s">
        <v>88</v>
      </c>
      <c r="S28" s="33"/>
      <c r="T28" s="33"/>
      <c r="U28" s="33"/>
      <c r="V28" s="33"/>
      <c r="W28" s="33"/>
      <c r="X28" s="33"/>
      <c r="Y28" s="33"/>
      <c r="Z28" s="33"/>
      <c r="AA28" s="33"/>
    </row>
    <row r="29" spans="1:27" s="36" customFormat="1" ht="82.95" customHeight="1" x14ac:dyDescent="0.3">
      <c r="A29" s="8">
        <v>24</v>
      </c>
      <c r="B29" s="9" t="s">
        <v>23</v>
      </c>
      <c r="C29" s="9">
        <v>328322</v>
      </c>
      <c r="D29" s="9" t="s">
        <v>34</v>
      </c>
      <c r="E29" s="9" t="s">
        <v>159</v>
      </c>
      <c r="F29" s="9" t="s">
        <v>51</v>
      </c>
      <c r="G29" s="9" t="s">
        <v>124</v>
      </c>
      <c r="H29" s="4">
        <v>45565</v>
      </c>
      <c r="I29" s="3">
        <v>45900</v>
      </c>
      <c r="J29" s="10">
        <v>3399464.27</v>
      </c>
      <c r="K29" s="11">
        <v>1277582.0900000001</v>
      </c>
      <c r="L29" s="5" t="s">
        <v>9</v>
      </c>
      <c r="M29" s="9" t="s">
        <v>142</v>
      </c>
      <c r="N29" s="12">
        <v>0.85</v>
      </c>
      <c r="O29" s="11">
        <v>1108106.9149018743</v>
      </c>
      <c r="P29" s="5" t="s">
        <v>76</v>
      </c>
      <c r="Q29" s="5" t="s">
        <v>13</v>
      </c>
      <c r="R29" s="5" t="s">
        <v>88</v>
      </c>
      <c r="S29" s="33"/>
      <c r="T29" s="33"/>
      <c r="U29" s="33"/>
      <c r="V29" s="33"/>
      <c r="W29" s="33"/>
      <c r="X29" s="33"/>
      <c r="Y29" s="33"/>
      <c r="Z29" s="33"/>
      <c r="AA29" s="33"/>
    </row>
    <row r="30" spans="1:27" s="36" customFormat="1" ht="57.6" x14ac:dyDescent="0.3">
      <c r="A30" s="8">
        <v>25</v>
      </c>
      <c r="B30" s="9" t="s">
        <v>23</v>
      </c>
      <c r="C30" s="9">
        <v>331703</v>
      </c>
      <c r="D30" s="9" t="s">
        <v>34</v>
      </c>
      <c r="E30" s="9" t="s">
        <v>158</v>
      </c>
      <c r="F30" s="9" t="s">
        <v>108</v>
      </c>
      <c r="G30" s="9" t="s">
        <v>107</v>
      </c>
      <c r="H30" s="4">
        <v>45565</v>
      </c>
      <c r="I30" s="3">
        <v>46022</v>
      </c>
      <c r="J30" s="10">
        <v>67606515.609999999</v>
      </c>
      <c r="K30" s="11">
        <v>66254385.299999997</v>
      </c>
      <c r="L30" s="5" t="s">
        <v>9</v>
      </c>
      <c r="M30" s="9" t="s">
        <v>142</v>
      </c>
      <c r="N30" s="12">
        <v>0.85</v>
      </c>
      <c r="O30" s="11">
        <v>57465538.2685</v>
      </c>
      <c r="P30" s="5" t="s">
        <v>67</v>
      </c>
      <c r="Q30" s="5" t="s">
        <v>13</v>
      </c>
      <c r="R30" s="5" t="s">
        <v>88</v>
      </c>
      <c r="S30" s="33"/>
      <c r="T30" s="33"/>
      <c r="U30" s="33"/>
      <c r="V30" s="33"/>
      <c r="W30" s="33"/>
      <c r="X30" s="33"/>
      <c r="Y30" s="33"/>
      <c r="Z30" s="33"/>
      <c r="AA30" s="33"/>
    </row>
    <row r="31" spans="1:27" s="36" customFormat="1" ht="120" customHeight="1" x14ac:dyDescent="0.3">
      <c r="A31" s="8">
        <v>26</v>
      </c>
      <c r="B31" s="9" t="s">
        <v>24</v>
      </c>
      <c r="C31" s="9">
        <v>329586</v>
      </c>
      <c r="D31" s="9" t="s">
        <v>34</v>
      </c>
      <c r="E31" s="9" t="s">
        <v>160</v>
      </c>
      <c r="F31" s="9" t="s">
        <v>52</v>
      </c>
      <c r="G31" s="9" t="s">
        <v>84</v>
      </c>
      <c r="H31" s="4">
        <v>45547</v>
      </c>
      <c r="I31" s="3">
        <v>45657</v>
      </c>
      <c r="J31" s="10">
        <v>15219465.02</v>
      </c>
      <c r="K31" s="11">
        <v>14898165.83</v>
      </c>
      <c r="L31" s="5" t="s">
        <v>9</v>
      </c>
      <c r="M31" s="9" t="s">
        <v>142</v>
      </c>
      <c r="N31" s="12">
        <v>0.85</v>
      </c>
      <c r="O31" s="11">
        <v>12921878.517000001</v>
      </c>
      <c r="P31" s="5" t="s">
        <v>77</v>
      </c>
      <c r="Q31" s="5" t="s">
        <v>13</v>
      </c>
      <c r="R31" s="5" t="s">
        <v>88</v>
      </c>
      <c r="S31" s="33"/>
      <c r="T31" s="33"/>
      <c r="U31" s="33"/>
      <c r="V31" s="33"/>
      <c r="W31" s="33"/>
      <c r="X31" s="33"/>
      <c r="Y31" s="33"/>
      <c r="Z31" s="33"/>
      <c r="AA31" s="33"/>
    </row>
    <row r="32" spans="1:27" s="36" customFormat="1" ht="86.4" x14ac:dyDescent="0.3">
      <c r="A32" s="8">
        <v>27</v>
      </c>
      <c r="B32" s="9" t="s">
        <v>25</v>
      </c>
      <c r="C32" s="9">
        <v>328141</v>
      </c>
      <c r="D32" s="9" t="s">
        <v>34</v>
      </c>
      <c r="E32" s="9" t="s">
        <v>161</v>
      </c>
      <c r="F32" s="9" t="s">
        <v>110</v>
      </c>
      <c r="G32" s="9" t="s">
        <v>109</v>
      </c>
      <c r="H32" s="4">
        <v>45565</v>
      </c>
      <c r="I32" s="3">
        <v>45838</v>
      </c>
      <c r="J32" s="10">
        <v>5077562.16</v>
      </c>
      <c r="K32" s="11">
        <v>4835346.0999999996</v>
      </c>
      <c r="L32" s="5" t="s">
        <v>9</v>
      </c>
      <c r="M32" s="9" t="s">
        <v>142</v>
      </c>
      <c r="N32" s="12">
        <v>0.85</v>
      </c>
      <c r="O32" s="11">
        <v>4193922.6392724467</v>
      </c>
      <c r="P32" s="5" t="s">
        <v>78</v>
      </c>
      <c r="Q32" s="5" t="s">
        <v>13</v>
      </c>
      <c r="R32" s="5" t="s">
        <v>88</v>
      </c>
      <c r="S32" s="33"/>
      <c r="T32" s="33"/>
      <c r="U32" s="33"/>
      <c r="V32" s="33"/>
      <c r="W32" s="33"/>
      <c r="X32" s="33"/>
      <c r="Y32" s="33"/>
      <c r="Z32" s="33"/>
      <c r="AA32" s="33"/>
    </row>
    <row r="33" spans="1:27" s="36" customFormat="1" ht="72" x14ac:dyDescent="0.3">
      <c r="A33" s="8">
        <v>28</v>
      </c>
      <c r="B33" s="9" t="s">
        <v>25</v>
      </c>
      <c r="C33" s="9">
        <v>328152</v>
      </c>
      <c r="D33" s="9" t="s">
        <v>34</v>
      </c>
      <c r="E33" s="9" t="s">
        <v>161</v>
      </c>
      <c r="F33" s="9" t="s">
        <v>53</v>
      </c>
      <c r="G33" s="9" t="s">
        <v>111</v>
      </c>
      <c r="H33" s="4">
        <v>45536</v>
      </c>
      <c r="I33" s="3">
        <v>46203</v>
      </c>
      <c r="J33" s="10">
        <v>5781092.3200000003</v>
      </c>
      <c r="K33" s="11">
        <v>5665470.4699999997</v>
      </c>
      <c r="L33" s="5" t="s">
        <v>9</v>
      </c>
      <c r="M33" s="9" t="s">
        <v>142</v>
      </c>
      <c r="N33" s="12">
        <v>0.85</v>
      </c>
      <c r="O33" s="11">
        <v>4913928.4720000001</v>
      </c>
      <c r="P33" s="5" t="s">
        <v>78</v>
      </c>
      <c r="Q33" s="5" t="s">
        <v>13</v>
      </c>
      <c r="R33" s="5" t="s">
        <v>88</v>
      </c>
      <c r="S33" s="33"/>
      <c r="T33" s="33"/>
      <c r="U33" s="33"/>
      <c r="V33" s="33"/>
      <c r="W33" s="33"/>
      <c r="X33" s="33"/>
      <c r="Y33" s="33"/>
      <c r="Z33" s="33"/>
      <c r="AA33" s="33"/>
    </row>
    <row r="34" spans="1:27" s="36" customFormat="1" ht="43.2" x14ac:dyDescent="0.3">
      <c r="A34" s="8">
        <v>29</v>
      </c>
      <c r="B34" s="9" t="s">
        <v>25</v>
      </c>
      <c r="C34" s="59">
        <v>329870</v>
      </c>
      <c r="D34" s="9" t="s">
        <v>34</v>
      </c>
      <c r="E34" s="9" t="s">
        <v>162</v>
      </c>
      <c r="F34" s="9" t="s">
        <v>54</v>
      </c>
      <c r="G34" s="9" t="s">
        <v>112</v>
      </c>
      <c r="H34" s="4">
        <v>45536</v>
      </c>
      <c r="I34" s="3">
        <v>46022</v>
      </c>
      <c r="J34" s="10">
        <v>17997021.68</v>
      </c>
      <c r="K34" s="11">
        <v>16807679.789999999</v>
      </c>
      <c r="L34" s="5" t="s">
        <v>9</v>
      </c>
      <c r="M34" s="9" t="s">
        <v>142</v>
      </c>
      <c r="N34" s="12">
        <v>0.85</v>
      </c>
      <c r="O34" s="11">
        <v>14578089.627971709</v>
      </c>
      <c r="P34" s="5" t="s">
        <v>169</v>
      </c>
      <c r="Q34" s="5" t="s">
        <v>13</v>
      </c>
      <c r="R34" s="5" t="s">
        <v>88</v>
      </c>
      <c r="S34" s="33"/>
      <c r="T34" s="33"/>
      <c r="U34" s="33"/>
      <c r="V34" s="33"/>
      <c r="W34" s="33"/>
      <c r="X34" s="33"/>
      <c r="Y34" s="33"/>
      <c r="Z34" s="33"/>
      <c r="AA34" s="33"/>
    </row>
    <row r="35" spans="1:27" s="36" customFormat="1" ht="72" x14ac:dyDescent="0.3">
      <c r="A35" s="8">
        <v>30</v>
      </c>
      <c r="B35" s="9" t="s">
        <v>25</v>
      </c>
      <c r="C35" s="9">
        <v>329870</v>
      </c>
      <c r="D35" s="9" t="s">
        <v>34</v>
      </c>
      <c r="E35" s="9" t="s">
        <v>155</v>
      </c>
      <c r="F35" s="9" t="s">
        <v>55</v>
      </c>
      <c r="G35" s="9" t="s">
        <v>125</v>
      </c>
      <c r="H35" s="4">
        <v>45565</v>
      </c>
      <c r="I35" s="3">
        <v>46234</v>
      </c>
      <c r="J35" s="10">
        <v>12022058.810000001</v>
      </c>
      <c r="K35" s="11">
        <v>11781617.630000001</v>
      </c>
      <c r="L35" s="5" t="s">
        <v>9</v>
      </c>
      <c r="M35" s="9" t="s">
        <v>142</v>
      </c>
      <c r="N35" s="12">
        <v>0.85</v>
      </c>
      <c r="O35" s="11">
        <v>10218749.988500001</v>
      </c>
      <c r="P35" s="5" t="s">
        <v>73</v>
      </c>
      <c r="Q35" s="5" t="s">
        <v>13</v>
      </c>
      <c r="R35" s="5" t="s">
        <v>88</v>
      </c>
      <c r="S35" s="33"/>
      <c r="T35" s="33"/>
      <c r="U35" s="33"/>
      <c r="V35" s="33"/>
      <c r="W35" s="33"/>
      <c r="X35" s="33"/>
      <c r="Y35" s="33"/>
      <c r="Z35" s="33"/>
      <c r="AA35" s="33"/>
    </row>
    <row r="36" spans="1:27" s="36" customFormat="1" ht="153.75" customHeight="1" x14ac:dyDescent="0.3">
      <c r="A36" s="8">
        <v>31</v>
      </c>
      <c r="B36" s="9" t="s">
        <v>25</v>
      </c>
      <c r="C36" s="9">
        <v>329872</v>
      </c>
      <c r="D36" s="9" t="s">
        <v>34</v>
      </c>
      <c r="E36" s="9" t="s">
        <v>155</v>
      </c>
      <c r="F36" s="9" t="s">
        <v>56</v>
      </c>
      <c r="G36" s="9" t="s">
        <v>126</v>
      </c>
      <c r="H36" s="4">
        <v>45565</v>
      </c>
      <c r="I36" s="3">
        <v>46234</v>
      </c>
      <c r="J36" s="10">
        <v>5206379.12</v>
      </c>
      <c r="K36" s="11">
        <v>2318589.8199999998</v>
      </c>
      <c r="L36" s="5" t="s">
        <v>9</v>
      </c>
      <c r="M36" s="9" t="s">
        <v>142</v>
      </c>
      <c r="N36" s="12">
        <v>0.85</v>
      </c>
      <c r="O36" s="11">
        <v>2011021.7890589098</v>
      </c>
      <c r="P36" s="5" t="s">
        <v>73</v>
      </c>
      <c r="Q36" s="5" t="s">
        <v>13</v>
      </c>
      <c r="R36" s="5" t="s">
        <v>88</v>
      </c>
      <c r="S36" s="33"/>
      <c r="T36" s="33"/>
      <c r="U36" s="33"/>
      <c r="V36" s="33"/>
      <c r="W36" s="33"/>
      <c r="X36" s="33"/>
      <c r="Y36" s="33"/>
      <c r="Z36" s="33"/>
      <c r="AA36" s="33"/>
    </row>
    <row r="37" spans="1:27" s="36" customFormat="1" ht="43.2" x14ac:dyDescent="0.3">
      <c r="A37" s="8">
        <v>32</v>
      </c>
      <c r="B37" s="9" t="s">
        <v>25</v>
      </c>
      <c r="C37" s="59">
        <v>329852</v>
      </c>
      <c r="D37" s="9" t="s">
        <v>34</v>
      </c>
      <c r="E37" s="9" t="s">
        <v>155</v>
      </c>
      <c r="F37" s="9" t="s">
        <v>57</v>
      </c>
      <c r="G37" s="9" t="s">
        <v>127</v>
      </c>
      <c r="H37" s="4">
        <v>45565</v>
      </c>
      <c r="I37" s="3">
        <v>46234</v>
      </c>
      <c r="J37" s="10">
        <v>18021747.989999998</v>
      </c>
      <c r="K37" s="11">
        <v>17618294.41</v>
      </c>
      <c r="L37" s="5" t="s">
        <v>9</v>
      </c>
      <c r="M37" s="9" t="s">
        <v>142</v>
      </c>
      <c r="N37" s="12">
        <v>0.85</v>
      </c>
      <c r="O37" s="11">
        <v>15281173.723914534</v>
      </c>
      <c r="P37" s="5" t="s">
        <v>73</v>
      </c>
      <c r="Q37" s="5" t="s">
        <v>13</v>
      </c>
      <c r="R37" s="5" t="s">
        <v>88</v>
      </c>
      <c r="S37" s="33"/>
      <c r="T37" s="33"/>
      <c r="U37" s="33"/>
      <c r="V37" s="33"/>
      <c r="W37" s="33"/>
      <c r="X37" s="33"/>
      <c r="Y37" s="33"/>
      <c r="Z37" s="33"/>
      <c r="AA37" s="33"/>
    </row>
    <row r="38" spans="1:27" s="36" customFormat="1" ht="43.2" x14ac:dyDescent="0.3">
      <c r="A38" s="8">
        <v>33</v>
      </c>
      <c r="B38" s="9" t="s">
        <v>26</v>
      </c>
      <c r="C38" s="9">
        <v>328464</v>
      </c>
      <c r="D38" s="9" t="s">
        <v>34</v>
      </c>
      <c r="E38" s="9" t="s">
        <v>145</v>
      </c>
      <c r="F38" s="9" t="s">
        <v>58</v>
      </c>
      <c r="G38" s="9" t="s">
        <v>128</v>
      </c>
      <c r="H38" s="4">
        <v>45565</v>
      </c>
      <c r="I38" s="3">
        <v>46022</v>
      </c>
      <c r="J38" s="10">
        <v>8259000.4699999997</v>
      </c>
      <c r="K38" s="11">
        <v>8093820.4699999997</v>
      </c>
      <c r="L38" s="5" t="s">
        <v>9</v>
      </c>
      <c r="M38" s="9" t="s">
        <v>142</v>
      </c>
      <c r="N38" s="12">
        <v>0.85</v>
      </c>
      <c r="O38" s="11">
        <v>6879747.3995000003</v>
      </c>
      <c r="P38" s="5" t="s">
        <v>69</v>
      </c>
      <c r="Q38" s="5" t="s">
        <v>13</v>
      </c>
      <c r="R38" s="5" t="s">
        <v>88</v>
      </c>
      <c r="S38" s="33"/>
      <c r="T38" s="33"/>
      <c r="U38" s="33"/>
      <c r="V38" s="33"/>
      <c r="W38" s="33"/>
      <c r="X38" s="33"/>
      <c r="Y38" s="33"/>
      <c r="Z38" s="33"/>
      <c r="AA38" s="33"/>
    </row>
    <row r="39" spans="1:27" s="36" customFormat="1" ht="86.4" x14ac:dyDescent="0.3">
      <c r="A39" s="8">
        <v>34</v>
      </c>
      <c r="B39" s="9" t="s">
        <v>27</v>
      </c>
      <c r="C39" s="9">
        <v>329596</v>
      </c>
      <c r="D39" s="9" t="s">
        <v>33</v>
      </c>
      <c r="E39" s="9" t="s">
        <v>163</v>
      </c>
      <c r="F39" s="9" t="s">
        <v>59</v>
      </c>
      <c r="G39" s="9" t="s">
        <v>129</v>
      </c>
      <c r="H39" s="4">
        <v>45565</v>
      </c>
      <c r="I39" s="3">
        <v>46265</v>
      </c>
      <c r="J39" s="10">
        <v>11386383.609999999</v>
      </c>
      <c r="K39" s="11">
        <v>11158655.939999999</v>
      </c>
      <c r="L39" s="5" t="s">
        <v>9</v>
      </c>
      <c r="M39" s="9" t="s">
        <v>141</v>
      </c>
      <c r="N39" s="12">
        <v>0.55000000000000004</v>
      </c>
      <c r="O39" s="11">
        <v>6262510.9855000004</v>
      </c>
      <c r="P39" s="5" t="s">
        <v>79</v>
      </c>
      <c r="Q39" s="5" t="s">
        <v>13</v>
      </c>
      <c r="R39" s="5" t="s">
        <v>87</v>
      </c>
      <c r="S39" s="33"/>
      <c r="T39" s="33"/>
      <c r="U39" s="33"/>
      <c r="V39" s="33"/>
      <c r="W39" s="33"/>
      <c r="X39" s="33"/>
      <c r="Y39" s="33"/>
      <c r="Z39" s="33"/>
      <c r="AA39" s="33"/>
    </row>
    <row r="40" spans="1:27" s="36" customFormat="1" ht="86.4" x14ac:dyDescent="0.3">
      <c r="A40" s="8">
        <v>35</v>
      </c>
      <c r="B40" s="9" t="s">
        <v>27</v>
      </c>
      <c r="C40" s="9">
        <v>329782</v>
      </c>
      <c r="D40" s="9" t="s">
        <v>33</v>
      </c>
      <c r="E40" s="9" t="s">
        <v>164</v>
      </c>
      <c r="F40" s="9" t="s">
        <v>60</v>
      </c>
      <c r="G40" s="9" t="s">
        <v>130</v>
      </c>
      <c r="H40" s="4">
        <v>45565</v>
      </c>
      <c r="I40" s="3">
        <v>46022</v>
      </c>
      <c r="J40" s="10">
        <v>18420944.239999998</v>
      </c>
      <c r="K40" s="11">
        <v>5092647.0599999996</v>
      </c>
      <c r="L40" s="5" t="s">
        <v>9</v>
      </c>
      <c r="M40" s="9" t="s">
        <v>141</v>
      </c>
      <c r="N40" s="12">
        <v>0.55000000000000004</v>
      </c>
      <c r="O40" s="11">
        <v>2858118.2464999999</v>
      </c>
      <c r="P40" s="5" t="s">
        <v>80</v>
      </c>
      <c r="Q40" s="5" t="s">
        <v>13</v>
      </c>
      <c r="R40" s="5" t="s">
        <v>87</v>
      </c>
      <c r="S40" s="33"/>
      <c r="T40" s="33"/>
      <c r="U40" s="33"/>
      <c r="V40" s="33"/>
      <c r="W40" s="33"/>
      <c r="X40" s="33"/>
      <c r="Y40" s="33"/>
      <c r="Z40" s="33"/>
      <c r="AA40" s="33"/>
    </row>
    <row r="41" spans="1:27" s="36" customFormat="1" ht="57.6" x14ac:dyDescent="0.3">
      <c r="A41" s="8">
        <v>36</v>
      </c>
      <c r="B41" s="9" t="s">
        <v>28</v>
      </c>
      <c r="C41" s="9">
        <v>328231</v>
      </c>
      <c r="D41" s="9" t="s">
        <v>34</v>
      </c>
      <c r="E41" s="9" t="s">
        <v>146</v>
      </c>
      <c r="F41" s="9" t="s">
        <v>113</v>
      </c>
      <c r="G41" s="9" t="s">
        <v>131</v>
      </c>
      <c r="H41" s="4">
        <v>45551</v>
      </c>
      <c r="I41" s="3">
        <v>45657</v>
      </c>
      <c r="J41" s="10">
        <v>3018366.93</v>
      </c>
      <c r="K41" s="11">
        <v>2950535.43</v>
      </c>
      <c r="L41" s="5" t="s">
        <v>9</v>
      </c>
      <c r="M41" s="9" t="s">
        <v>142</v>
      </c>
      <c r="N41" s="12">
        <v>0.85</v>
      </c>
      <c r="O41" s="11">
        <v>2507955.1154999998</v>
      </c>
      <c r="P41" s="5" t="s">
        <v>81</v>
      </c>
      <c r="Q41" s="5" t="s">
        <v>13</v>
      </c>
      <c r="R41" s="16" t="s">
        <v>88</v>
      </c>
      <c r="S41" s="33"/>
      <c r="T41" s="33"/>
      <c r="U41" s="33"/>
      <c r="V41" s="33"/>
      <c r="W41" s="33"/>
      <c r="X41" s="33"/>
      <c r="Y41" s="33"/>
      <c r="Z41" s="33"/>
      <c r="AA41" s="33"/>
    </row>
    <row r="42" spans="1:27" s="36" customFormat="1" ht="43.2" x14ac:dyDescent="0.3">
      <c r="A42" s="8">
        <v>37</v>
      </c>
      <c r="B42" s="9" t="s">
        <v>28</v>
      </c>
      <c r="C42" s="9">
        <v>328405</v>
      </c>
      <c r="D42" s="9" t="s">
        <v>34</v>
      </c>
      <c r="E42" s="9" t="s">
        <v>165</v>
      </c>
      <c r="F42" s="9" t="s">
        <v>61</v>
      </c>
      <c r="G42" s="9" t="s">
        <v>132</v>
      </c>
      <c r="H42" s="4">
        <v>45536</v>
      </c>
      <c r="I42" s="3">
        <v>46022</v>
      </c>
      <c r="J42" s="10">
        <v>12624138.83</v>
      </c>
      <c r="K42" s="11">
        <v>12361856.050000001</v>
      </c>
      <c r="L42" s="5" t="s">
        <v>9</v>
      </c>
      <c r="M42" s="9" t="s">
        <v>142</v>
      </c>
      <c r="N42" s="12">
        <v>0.85</v>
      </c>
      <c r="O42" s="11">
        <v>10722018.0055</v>
      </c>
      <c r="P42" s="5" t="s">
        <v>81</v>
      </c>
      <c r="Q42" s="5" t="s">
        <v>13</v>
      </c>
      <c r="R42" s="16" t="s">
        <v>88</v>
      </c>
      <c r="S42" s="33"/>
      <c r="T42" s="33"/>
      <c r="U42" s="33"/>
      <c r="V42" s="33"/>
      <c r="W42" s="33"/>
      <c r="X42" s="33"/>
      <c r="Y42" s="33"/>
      <c r="Z42" s="33"/>
      <c r="AA42" s="33"/>
    </row>
    <row r="43" spans="1:27" s="36" customFormat="1" ht="57.6" x14ac:dyDescent="0.3">
      <c r="A43" s="8">
        <v>38</v>
      </c>
      <c r="B43" s="9" t="s">
        <v>28</v>
      </c>
      <c r="C43" s="9">
        <v>328455</v>
      </c>
      <c r="D43" s="9" t="s">
        <v>34</v>
      </c>
      <c r="E43" s="9" t="s">
        <v>144</v>
      </c>
      <c r="F43" s="9" t="s">
        <v>62</v>
      </c>
      <c r="G43" s="9" t="s">
        <v>133</v>
      </c>
      <c r="H43" s="4">
        <v>45537</v>
      </c>
      <c r="I43" s="3">
        <v>46022</v>
      </c>
      <c r="J43" s="10">
        <v>9404698.0800000001</v>
      </c>
      <c r="K43" s="11">
        <v>9216604.1300000008</v>
      </c>
      <c r="L43" s="5" t="s">
        <v>9</v>
      </c>
      <c r="M43" s="9" t="s">
        <v>142</v>
      </c>
      <c r="N43" s="12">
        <v>0.85</v>
      </c>
      <c r="O43" s="11">
        <v>7834113.5104999999</v>
      </c>
      <c r="P43" s="5" t="s">
        <v>82</v>
      </c>
      <c r="Q43" s="5" t="s">
        <v>13</v>
      </c>
      <c r="R43" s="16" t="s">
        <v>88</v>
      </c>
      <c r="S43" s="33"/>
      <c r="T43" s="33"/>
      <c r="U43" s="33"/>
      <c r="V43" s="33"/>
      <c r="W43" s="33"/>
      <c r="X43" s="33"/>
      <c r="Y43" s="33"/>
      <c r="Z43" s="33"/>
      <c r="AA43" s="33"/>
    </row>
    <row r="44" spans="1:27" s="36" customFormat="1" ht="57.6" x14ac:dyDescent="0.3">
      <c r="A44" s="17">
        <v>39</v>
      </c>
      <c r="B44" s="18" t="s">
        <v>29</v>
      </c>
      <c r="C44" s="18">
        <v>328175</v>
      </c>
      <c r="D44" s="18" t="s">
        <v>33</v>
      </c>
      <c r="E44" s="18" t="s">
        <v>166</v>
      </c>
      <c r="F44" s="18" t="s">
        <v>63</v>
      </c>
      <c r="G44" s="18" t="s">
        <v>134</v>
      </c>
      <c r="H44" s="6">
        <v>45536</v>
      </c>
      <c r="I44" s="7">
        <v>46081</v>
      </c>
      <c r="J44" s="19">
        <v>13532847.890000001</v>
      </c>
      <c r="K44" s="20">
        <v>12766666.699999999</v>
      </c>
      <c r="L44" s="21" t="s">
        <v>9</v>
      </c>
      <c r="M44" s="18" t="s">
        <v>141</v>
      </c>
      <c r="N44" s="22">
        <v>0.55000000000000004</v>
      </c>
      <c r="O44" s="20">
        <v>7165697.2055141097</v>
      </c>
      <c r="P44" s="21" t="s">
        <v>81</v>
      </c>
      <c r="Q44" s="17" t="s">
        <v>13</v>
      </c>
      <c r="R44" s="23" t="s">
        <v>87</v>
      </c>
      <c r="S44" s="38"/>
      <c r="T44" s="38"/>
      <c r="U44" s="38"/>
      <c r="V44" s="38"/>
      <c r="W44" s="38"/>
      <c r="X44" s="38"/>
      <c r="Y44" s="38"/>
      <c r="Z44" s="38"/>
      <c r="AA44" s="38"/>
    </row>
    <row r="45" spans="1:27" s="36" customFormat="1" ht="53.4" customHeight="1" x14ac:dyDescent="0.3">
      <c r="A45" s="8">
        <v>40</v>
      </c>
      <c r="B45" s="9" t="s">
        <v>17</v>
      </c>
      <c r="C45" s="8">
        <v>328087</v>
      </c>
      <c r="D45" s="9" t="s">
        <v>30</v>
      </c>
      <c r="E45" s="24" t="s">
        <v>150</v>
      </c>
      <c r="F45" s="24" t="s">
        <v>173</v>
      </c>
      <c r="G45" s="24" t="s">
        <v>173</v>
      </c>
      <c r="H45" s="4">
        <v>45582</v>
      </c>
      <c r="I45" s="4">
        <v>46265</v>
      </c>
      <c r="J45" s="25">
        <v>18735408.879999999</v>
      </c>
      <c r="K45" s="25">
        <v>5590343.7999999998</v>
      </c>
      <c r="L45" s="21" t="s">
        <v>9</v>
      </c>
      <c r="M45" s="9" t="s">
        <v>138</v>
      </c>
      <c r="N45" s="26">
        <v>0.85</v>
      </c>
      <c r="O45" s="25">
        <v>4848767.5898969797</v>
      </c>
      <c r="P45" s="5" t="s">
        <v>67</v>
      </c>
      <c r="Q45" s="17" t="s">
        <v>13</v>
      </c>
      <c r="R45" s="16" t="s">
        <v>16</v>
      </c>
      <c r="S45" s="38"/>
      <c r="T45" s="38"/>
      <c r="U45" s="38"/>
      <c r="V45" s="38"/>
      <c r="W45" s="38"/>
      <c r="X45" s="38"/>
      <c r="Y45" s="38"/>
      <c r="Z45" s="38"/>
      <c r="AA45" s="38"/>
    </row>
    <row r="46" spans="1:27" s="36" customFormat="1" ht="65.400000000000006" customHeight="1" x14ac:dyDescent="0.3">
      <c r="A46" s="8">
        <v>41</v>
      </c>
      <c r="B46" s="9" t="s">
        <v>17</v>
      </c>
      <c r="C46" s="39">
        <v>328088</v>
      </c>
      <c r="D46" s="9" t="s">
        <v>30</v>
      </c>
      <c r="E46" s="29" t="s">
        <v>175</v>
      </c>
      <c r="F46" s="29" t="s">
        <v>174</v>
      </c>
      <c r="G46" s="29" t="s">
        <v>174</v>
      </c>
      <c r="H46" s="40">
        <v>45573</v>
      </c>
      <c r="I46" s="40">
        <v>45657</v>
      </c>
      <c r="J46" s="41">
        <v>1585878.33</v>
      </c>
      <c r="K46" s="41">
        <v>1039108.64</v>
      </c>
      <c r="L46" s="21" t="s">
        <v>9</v>
      </c>
      <c r="M46" s="9" t="s">
        <v>138</v>
      </c>
      <c r="N46" s="26">
        <v>0.85</v>
      </c>
      <c r="O46" s="41">
        <v>901267.70851212996</v>
      </c>
      <c r="P46" s="39" t="s">
        <v>176</v>
      </c>
      <c r="Q46" s="17" t="s">
        <v>13</v>
      </c>
      <c r="R46" s="16" t="s">
        <v>16</v>
      </c>
      <c r="S46" s="38"/>
      <c r="T46" s="38"/>
      <c r="U46" s="38"/>
      <c r="V46" s="38"/>
      <c r="W46" s="38"/>
      <c r="X46" s="38"/>
      <c r="Y46" s="38"/>
      <c r="Z46" s="38"/>
      <c r="AA46" s="38"/>
    </row>
    <row r="47" spans="1:27" s="36" customFormat="1" ht="57.6" x14ac:dyDescent="0.3">
      <c r="A47" s="8">
        <v>42</v>
      </c>
      <c r="B47" s="9" t="s">
        <v>17</v>
      </c>
      <c r="C47" s="39">
        <v>328116</v>
      </c>
      <c r="D47" s="9" t="s">
        <v>30</v>
      </c>
      <c r="E47" s="29" t="s">
        <v>178</v>
      </c>
      <c r="F47" s="29" t="s">
        <v>177</v>
      </c>
      <c r="G47" s="29" t="s">
        <v>177</v>
      </c>
      <c r="H47" s="40">
        <v>45575</v>
      </c>
      <c r="I47" s="40">
        <v>46022</v>
      </c>
      <c r="J47" s="41">
        <v>9364562.8000000007</v>
      </c>
      <c r="K47" s="45">
        <v>6063749.1200000001</v>
      </c>
      <c r="L47" s="21" t="s">
        <v>9</v>
      </c>
      <c r="M47" s="9" t="s">
        <v>138</v>
      </c>
      <c r="N47" s="26">
        <v>0.85</v>
      </c>
      <c r="O47" s="45">
        <v>5259374.2432588898</v>
      </c>
      <c r="P47" s="39" t="s">
        <v>179</v>
      </c>
      <c r="Q47" s="17" t="s">
        <v>13</v>
      </c>
      <c r="R47" s="16" t="s">
        <v>16</v>
      </c>
      <c r="S47" s="38"/>
      <c r="T47" s="38"/>
      <c r="U47" s="38"/>
      <c r="V47" s="38"/>
      <c r="W47" s="38"/>
      <c r="X47" s="38"/>
      <c r="Y47" s="38"/>
      <c r="Z47" s="38"/>
      <c r="AA47" s="38"/>
    </row>
    <row r="48" spans="1:27" s="36" customFormat="1" ht="57.6" x14ac:dyDescent="0.3">
      <c r="A48" s="8">
        <v>43</v>
      </c>
      <c r="B48" s="9" t="s">
        <v>17</v>
      </c>
      <c r="C48" s="39">
        <v>331288</v>
      </c>
      <c r="D48" s="9" t="s">
        <v>30</v>
      </c>
      <c r="E48" s="29" t="s">
        <v>181</v>
      </c>
      <c r="F48" s="29" t="s">
        <v>180</v>
      </c>
      <c r="G48" s="29" t="s">
        <v>180</v>
      </c>
      <c r="H48" s="40">
        <v>45583</v>
      </c>
      <c r="I48" s="40">
        <v>45675</v>
      </c>
      <c r="J48" s="41">
        <v>7282205.3700000001</v>
      </c>
      <c r="K48" s="41">
        <v>7136561.2599999998</v>
      </c>
      <c r="L48" s="21" t="s">
        <v>9</v>
      </c>
      <c r="M48" s="9" t="s">
        <v>138</v>
      </c>
      <c r="N48" s="26">
        <v>0.85</v>
      </c>
      <c r="O48" s="41">
        <v>6189874.5645000003</v>
      </c>
      <c r="P48" s="39" t="s">
        <v>182</v>
      </c>
      <c r="Q48" s="17" t="s">
        <v>13</v>
      </c>
      <c r="R48" s="16" t="s">
        <v>16</v>
      </c>
      <c r="S48" s="38"/>
      <c r="T48" s="38"/>
      <c r="U48" s="38"/>
      <c r="V48" s="38"/>
      <c r="W48" s="38"/>
      <c r="X48" s="38"/>
      <c r="Y48" s="38"/>
      <c r="Z48" s="38"/>
      <c r="AA48" s="38"/>
    </row>
    <row r="49" spans="1:27" s="36" customFormat="1" ht="57.6" x14ac:dyDescent="0.3">
      <c r="A49" s="8">
        <v>44</v>
      </c>
      <c r="B49" s="9" t="s">
        <v>17</v>
      </c>
      <c r="C49" s="39">
        <v>331715</v>
      </c>
      <c r="D49" s="9" t="s">
        <v>30</v>
      </c>
      <c r="E49" s="29" t="s">
        <v>181</v>
      </c>
      <c r="F49" s="29" t="s">
        <v>183</v>
      </c>
      <c r="G49" s="29" t="s">
        <v>183</v>
      </c>
      <c r="H49" s="40">
        <v>45581</v>
      </c>
      <c r="I49" s="40">
        <v>45673</v>
      </c>
      <c r="J49" s="41">
        <v>6388940.4100000001</v>
      </c>
      <c r="K49" s="41">
        <v>6261161.5899999999</v>
      </c>
      <c r="L49" s="21" t="s">
        <v>9</v>
      </c>
      <c r="M49" s="9" t="s">
        <v>138</v>
      </c>
      <c r="N49" s="26">
        <v>0.85</v>
      </c>
      <c r="O49" s="45">
        <v>5430599.3485000003</v>
      </c>
      <c r="P49" s="39" t="s">
        <v>182</v>
      </c>
      <c r="Q49" s="17" t="s">
        <v>13</v>
      </c>
      <c r="R49" s="16" t="s">
        <v>16</v>
      </c>
      <c r="S49" s="38"/>
      <c r="T49" s="38"/>
      <c r="U49" s="38"/>
      <c r="V49" s="38"/>
      <c r="W49" s="38"/>
      <c r="X49" s="38"/>
      <c r="Y49" s="38"/>
      <c r="Z49" s="38"/>
      <c r="AA49" s="38"/>
    </row>
    <row r="50" spans="1:27" s="36" customFormat="1" ht="43.95" customHeight="1" x14ac:dyDescent="0.3">
      <c r="A50" s="5">
        <v>45</v>
      </c>
      <c r="B50" s="27" t="s">
        <v>19</v>
      </c>
      <c r="C50" s="28">
        <v>328074</v>
      </c>
      <c r="D50" s="27" t="s">
        <v>31</v>
      </c>
      <c r="E50" s="29" t="s">
        <v>150</v>
      </c>
      <c r="F50" s="29" t="s">
        <v>184</v>
      </c>
      <c r="G50" s="29" t="s">
        <v>184</v>
      </c>
      <c r="H50" s="30">
        <v>45567</v>
      </c>
      <c r="I50" s="30">
        <v>46234</v>
      </c>
      <c r="J50" s="31">
        <v>76002921.409999996</v>
      </c>
      <c r="K50" s="45">
        <v>7712508.6799999997</v>
      </c>
      <c r="L50" s="21" t="s">
        <v>9</v>
      </c>
      <c r="M50" s="28" t="s">
        <v>139</v>
      </c>
      <c r="N50" s="12">
        <v>0.85</v>
      </c>
      <c r="O50" s="45">
        <v>6689420.7922336813</v>
      </c>
      <c r="P50" s="28" t="s">
        <v>67</v>
      </c>
      <c r="Q50" s="21" t="s">
        <v>13</v>
      </c>
      <c r="R50" s="16" t="s">
        <v>85</v>
      </c>
      <c r="S50" s="38"/>
      <c r="T50" s="38"/>
      <c r="U50" s="38"/>
      <c r="V50" s="38"/>
      <c r="W50" s="38"/>
      <c r="X50" s="38"/>
      <c r="Y50" s="38"/>
      <c r="Z50" s="38"/>
      <c r="AA50" s="38"/>
    </row>
    <row r="51" spans="1:27" s="36" customFormat="1" ht="43.2" x14ac:dyDescent="0.3">
      <c r="A51" s="8">
        <v>46</v>
      </c>
      <c r="B51" s="27" t="s">
        <v>19</v>
      </c>
      <c r="C51" s="39">
        <v>328113</v>
      </c>
      <c r="D51" s="27" t="s">
        <v>31</v>
      </c>
      <c r="E51" s="29" t="s">
        <v>148</v>
      </c>
      <c r="F51" s="29" t="s">
        <v>185</v>
      </c>
      <c r="G51" s="29" t="s">
        <v>185</v>
      </c>
      <c r="H51" s="40">
        <v>45514</v>
      </c>
      <c r="I51" s="40">
        <v>46022</v>
      </c>
      <c r="J51" s="41">
        <v>8384220.8700000001</v>
      </c>
      <c r="K51" s="45">
        <v>8177007.2199999997</v>
      </c>
      <c r="L51" s="21" t="s">
        <v>9</v>
      </c>
      <c r="M51" s="28" t="s">
        <v>139</v>
      </c>
      <c r="N51" s="12">
        <v>0.85</v>
      </c>
      <c r="O51" s="45">
        <v>7092302.1798750004</v>
      </c>
      <c r="P51" s="39" t="s">
        <v>66</v>
      </c>
      <c r="Q51" s="21" t="s">
        <v>13</v>
      </c>
      <c r="R51" s="16" t="s">
        <v>85</v>
      </c>
      <c r="S51" s="38"/>
      <c r="T51" s="38"/>
      <c r="U51" s="38"/>
      <c r="V51" s="38"/>
      <c r="W51" s="38"/>
      <c r="X51" s="38"/>
      <c r="Y51" s="38"/>
      <c r="Z51" s="38"/>
      <c r="AA51" s="38"/>
    </row>
    <row r="52" spans="1:27" s="36" customFormat="1" ht="43.2" x14ac:dyDescent="0.3">
      <c r="A52" s="8">
        <v>47</v>
      </c>
      <c r="B52" s="27" t="s">
        <v>19</v>
      </c>
      <c r="C52" s="39">
        <v>328262</v>
      </c>
      <c r="D52" s="27" t="s">
        <v>31</v>
      </c>
      <c r="E52" s="29" t="s">
        <v>191</v>
      </c>
      <c r="F52" s="27" t="s">
        <v>186</v>
      </c>
      <c r="G52" s="27" t="s">
        <v>188</v>
      </c>
      <c r="H52" s="40">
        <v>45582</v>
      </c>
      <c r="I52" s="40">
        <v>45674</v>
      </c>
      <c r="J52" s="45">
        <v>8661907.2300000004</v>
      </c>
      <c r="K52" s="45">
        <v>7705943.4199999999</v>
      </c>
      <c r="L52" s="21" t="s">
        <v>9</v>
      </c>
      <c r="M52" s="28" t="s">
        <v>139</v>
      </c>
      <c r="N52" s="12">
        <v>0.85</v>
      </c>
      <c r="O52" s="45">
        <v>6683726.4633423202</v>
      </c>
      <c r="P52" s="39" t="s">
        <v>71</v>
      </c>
      <c r="Q52" s="21" t="s">
        <v>13</v>
      </c>
      <c r="R52" s="16" t="s">
        <v>85</v>
      </c>
      <c r="S52" s="38"/>
      <c r="T52" s="38"/>
      <c r="U52" s="38"/>
      <c r="V52" s="38"/>
      <c r="W52" s="38"/>
      <c r="X52" s="38"/>
      <c r="Y52" s="38"/>
      <c r="Z52" s="38"/>
      <c r="AA52" s="38"/>
    </row>
    <row r="53" spans="1:27" s="43" customFormat="1" ht="43.2" x14ac:dyDescent="0.3">
      <c r="A53" s="8">
        <v>48</v>
      </c>
      <c r="B53" s="9" t="s">
        <v>19</v>
      </c>
      <c r="C53" s="8">
        <v>329832</v>
      </c>
      <c r="D53" s="9" t="s">
        <v>31</v>
      </c>
      <c r="E53" s="24" t="s">
        <v>150</v>
      </c>
      <c r="F53" s="9" t="s">
        <v>228</v>
      </c>
      <c r="G53" s="9" t="s">
        <v>189</v>
      </c>
      <c r="H53" s="4">
        <v>45567</v>
      </c>
      <c r="I53" s="4">
        <v>46022</v>
      </c>
      <c r="J53" s="11">
        <v>24872083</v>
      </c>
      <c r="K53" s="11">
        <v>3815227.65</v>
      </c>
      <c r="L53" s="21" t="s">
        <v>9</v>
      </c>
      <c r="M53" s="5" t="s">
        <v>139</v>
      </c>
      <c r="N53" s="12">
        <v>0.85</v>
      </c>
      <c r="O53" s="11">
        <v>3309126.0150260911</v>
      </c>
      <c r="P53" s="8" t="s">
        <v>67</v>
      </c>
      <c r="Q53" s="21" t="s">
        <v>13</v>
      </c>
      <c r="R53" s="16" t="s">
        <v>85</v>
      </c>
      <c r="S53" s="42"/>
      <c r="T53" s="42"/>
      <c r="U53" s="42"/>
      <c r="V53" s="42"/>
      <c r="W53" s="42"/>
      <c r="X53" s="42"/>
      <c r="Y53" s="42"/>
      <c r="Z53" s="42"/>
      <c r="AA53" s="42"/>
    </row>
    <row r="54" spans="1:27" s="36" customFormat="1" ht="57.6" x14ac:dyDescent="0.3">
      <c r="A54" s="8">
        <v>49</v>
      </c>
      <c r="B54" s="27" t="s">
        <v>20</v>
      </c>
      <c r="C54" s="39">
        <v>328339</v>
      </c>
      <c r="D54" s="29" t="s">
        <v>32</v>
      </c>
      <c r="E54" s="29" t="s">
        <v>192</v>
      </c>
      <c r="F54" s="27" t="s">
        <v>187</v>
      </c>
      <c r="G54" s="27" t="s">
        <v>190</v>
      </c>
      <c r="H54" s="40">
        <v>45583</v>
      </c>
      <c r="I54" s="40">
        <v>45657</v>
      </c>
      <c r="J54" s="45">
        <v>97022671.739999995</v>
      </c>
      <c r="K54" s="45">
        <v>55736040.009999998</v>
      </c>
      <c r="L54" s="21" t="s">
        <v>9</v>
      </c>
      <c r="M54" s="28" t="s">
        <v>140</v>
      </c>
      <c r="N54" s="12">
        <v>0.85</v>
      </c>
      <c r="O54" s="45">
        <v>48342483.658563405</v>
      </c>
      <c r="P54" s="39" t="s">
        <v>179</v>
      </c>
      <c r="Q54" s="21" t="s">
        <v>13</v>
      </c>
      <c r="R54" s="16" t="s">
        <v>143</v>
      </c>
      <c r="S54" s="38"/>
      <c r="T54" s="38"/>
      <c r="U54" s="38"/>
      <c r="V54" s="38"/>
      <c r="W54" s="38"/>
      <c r="X54" s="38"/>
      <c r="Y54" s="38"/>
      <c r="Z54" s="38"/>
      <c r="AA54" s="38"/>
    </row>
    <row r="55" spans="1:27" s="36" customFormat="1" ht="111.6" customHeight="1" x14ac:dyDescent="0.3">
      <c r="A55" s="8">
        <v>50</v>
      </c>
      <c r="B55" s="28" t="s">
        <v>21</v>
      </c>
      <c r="C55" s="39">
        <v>329568</v>
      </c>
      <c r="D55" s="27" t="s">
        <v>31</v>
      </c>
      <c r="E55" s="29" t="s">
        <v>194</v>
      </c>
      <c r="F55" s="27" t="s">
        <v>193</v>
      </c>
      <c r="G55" s="27" t="s">
        <v>193</v>
      </c>
      <c r="H55" s="40">
        <v>45565</v>
      </c>
      <c r="I55" s="40">
        <v>46265</v>
      </c>
      <c r="J55" s="41">
        <v>11548287.84</v>
      </c>
      <c r="K55" s="45">
        <v>9703390.3800000008</v>
      </c>
      <c r="L55" s="21" t="s">
        <v>9</v>
      </c>
      <c r="M55" s="28" t="s">
        <v>139</v>
      </c>
      <c r="N55" s="12">
        <v>0.85</v>
      </c>
      <c r="O55" s="45">
        <v>8416205.9327626266</v>
      </c>
      <c r="P55" s="39" t="s">
        <v>195</v>
      </c>
      <c r="Q55" s="21" t="s">
        <v>13</v>
      </c>
      <c r="R55" s="16" t="s">
        <v>85</v>
      </c>
      <c r="S55" s="38"/>
      <c r="T55" s="38"/>
      <c r="U55" s="38"/>
      <c r="V55" s="38"/>
      <c r="W55" s="38"/>
      <c r="X55" s="38"/>
      <c r="Y55" s="38"/>
      <c r="Z55" s="38"/>
      <c r="AA55" s="38"/>
    </row>
    <row r="56" spans="1:27" s="36" customFormat="1" ht="79.95" customHeight="1" x14ac:dyDescent="0.3">
      <c r="A56" s="8">
        <v>51</v>
      </c>
      <c r="B56" s="27" t="s">
        <v>22</v>
      </c>
      <c r="C56" s="39">
        <v>333179</v>
      </c>
      <c r="D56" s="29" t="s">
        <v>33</v>
      </c>
      <c r="E56" s="29" t="s">
        <v>196</v>
      </c>
      <c r="F56" s="29" t="s">
        <v>229</v>
      </c>
      <c r="G56" s="29" t="s">
        <v>229</v>
      </c>
      <c r="H56" s="40">
        <v>45583</v>
      </c>
      <c r="I56" s="40">
        <v>46617</v>
      </c>
      <c r="J56" s="41">
        <v>26729888.420000002</v>
      </c>
      <c r="K56" s="41">
        <v>23346454.969999999</v>
      </c>
      <c r="L56" s="21" t="s">
        <v>9</v>
      </c>
      <c r="M56" s="28" t="s">
        <v>141</v>
      </c>
      <c r="N56" s="12">
        <v>0.55000000000000004</v>
      </c>
      <c r="O56" s="41">
        <v>13105276.838500001</v>
      </c>
      <c r="P56" s="39" t="s">
        <v>197</v>
      </c>
      <c r="Q56" s="21" t="s">
        <v>13</v>
      </c>
      <c r="R56" s="16" t="s">
        <v>87</v>
      </c>
      <c r="S56" s="38"/>
      <c r="T56" s="38"/>
      <c r="U56" s="38"/>
      <c r="V56" s="38"/>
      <c r="W56" s="38"/>
      <c r="X56" s="38"/>
      <c r="Y56" s="38"/>
      <c r="Z56" s="38"/>
      <c r="AA56" s="38"/>
    </row>
    <row r="57" spans="1:27" s="36" customFormat="1" ht="79.95" customHeight="1" x14ac:dyDescent="0.3">
      <c r="A57" s="8">
        <v>52</v>
      </c>
      <c r="B57" s="46" t="s">
        <v>23</v>
      </c>
      <c r="C57" s="39">
        <v>328182</v>
      </c>
      <c r="D57" s="39" t="s">
        <v>34</v>
      </c>
      <c r="E57" s="29" t="s">
        <v>198</v>
      </c>
      <c r="F57" s="29" t="s">
        <v>230</v>
      </c>
      <c r="G57" s="29" t="s">
        <v>230</v>
      </c>
      <c r="H57" s="40">
        <v>45573</v>
      </c>
      <c r="I57" s="40">
        <v>46022</v>
      </c>
      <c r="J57" s="41">
        <v>7850770.2699999996</v>
      </c>
      <c r="K57" s="41">
        <v>7671284.3300000001</v>
      </c>
      <c r="L57" s="32" t="s">
        <v>9</v>
      </c>
      <c r="M57" s="31" t="s">
        <v>142</v>
      </c>
      <c r="N57" s="12">
        <v>0.85</v>
      </c>
      <c r="O57" s="41">
        <v>6653664.9645683197</v>
      </c>
      <c r="P57" s="28" t="s">
        <v>67</v>
      </c>
      <c r="Q57" s="21" t="s">
        <v>13</v>
      </c>
      <c r="R57" s="44" t="s">
        <v>88</v>
      </c>
      <c r="S57" s="38"/>
      <c r="T57" s="38"/>
      <c r="U57" s="38"/>
      <c r="V57" s="38"/>
      <c r="W57" s="38"/>
      <c r="X57" s="38"/>
      <c r="Y57" s="38"/>
      <c r="Z57" s="38"/>
      <c r="AA57" s="38"/>
    </row>
    <row r="58" spans="1:27" s="36" customFormat="1" ht="48" customHeight="1" x14ac:dyDescent="0.3">
      <c r="A58" s="8">
        <v>53</v>
      </c>
      <c r="B58" s="28" t="s">
        <v>23</v>
      </c>
      <c r="C58" s="39">
        <v>328494</v>
      </c>
      <c r="D58" s="29" t="s">
        <v>34</v>
      </c>
      <c r="E58" s="29" t="s">
        <v>200</v>
      </c>
      <c r="F58" s="29" t="s">
        <v>199</v>
      </c>
      <c r="G58" s="29" t="s">
        <v>199</v>
      </c>
      <c r="H58" s="40">
        <v>45567</v>
      </c>
      <c r="I58" s="40">
        <v>46265</v>
      </c>
      <c r="J58" s="45">
        <v>16627977.02</v>
      </c>
      <c r="K58" s="45">
        <v>13678576.199999999</v>
      </c>
      <c r="L58" s="32" t="s">
        <v>9</v>
      </c>
      <c r="M58" s="31" t="s">
        <v>142</v>
      </c>
      <c r="N58" s="12">
        <v>0.85</v>
      </c>
      <c r="O58" s="41">
        <v>11864071.1980318</v>
      </c>
      <c r="P58" s="39" t="s">
        <v>71</v>
      </c>
      <c r="Q58" s="21" t="s">
        <v>13</v>
      </c>
      <c r="R58" s="44" t="s">
        <v>88</v>
      </c>
      <c r="S58" s="38"/>
      <c r="T58" s="38"/>
      <c r="U58" s="38"/>
      <c r="V58" s="38"/>
      <c r="W58" s="38"/>
      <c r="X58" s="38"/>
      <c r="Y58" s="38"/>
      <c r="Z58" s="38"/>
      <c r="AA58" s="38"/>
    </row>
    <row r="59" spans="1:27" s="36" customFormat="1" ht="42.6" customHeight="1" x14ac:dyDescent="0.3">
      <c r="A59" s="8">
        <v>54</v>
      </c>
      <c r="B59" s="28" t="s">
        <v>24</v>
      </c>
      <c r="C59" s="39">
        <v>328542</v>
      </c>
      <c r="D59" s="29" t="s">
        <v>34</v>
      </c>
      <c r="E59" s="29" t="s">
        <v>196</v>
      </c>
      <c r="F59" s="29" t="s">
        <v>231</v>
      </c>
      <c r="G59" s="29" t="s">
        <v>232</v>
      </c>
      <c r="H59" s="40">
        <v>45575</v>
      </c>
      <c r="I59" s="40">
        <v>46265</v>
      </c>
      <c r="J59" s="41">
        <v>20412166.98</v>
      </c>
      <c r="K59" s="45">
        <v>16572974.439999999</v>
      </c>
      <c r="L59" s="32" t="s">
        <v>9</v>
      </c>
      <c r="M59" s="31" t="s">
        <v>142</v>
      </c>
      <c r="N59" s="12">
        <v>0.85</v>
      </c>
      <c r="O59" s="41">
        <v>14374518.651213501</v>
      </c>
      <c r="P59" s="39" t="s">
        <v>197</v>
      </c>
      <c r="Q59" s="21" t="s">
        <v>13</v>
      </c>
      <c r="R59" s="44" t="s">
        <v>88</v>
      </c>
      <c r="S59" s="38"/>
      <c r="T59" s="38"/>
      <c r="U59" s="38"/>
      <c r="V59" s="38"/>
      <c r="W59" s="38"/>
      <c r="X59" s="38"/>
      <c r="Y59" s="38"/>
      <c r="Z59" s="38"/>
      <c r="AA59" s="38"/>
    </row>
    <row r="60" spans="1:27" s="36" customFormat="1" ht="96" customHeight="1" x14ac:dyDescent="0.3">
      <c r="A60" s="8">
        <v>55</v>
      </c>
      <c r="B60" s="39" t="s">
        <v>202</v>
      </c>
      <c r="C60" s="39">
        <v>328619</v>
      </c>
      <c r="D60" s="29" t="s">
        <v>33</v>
      </c>
      <c r="E60" s="29" t="s">
        <v>203</v>
      </c>
      <c r="F60" s="29" t="s">
        <v>201</v>
      </c>
      <c r="G60" s="29" t="s">
        <v>201</v>
      </c>
      <c r="H60" s="40">
        <v>45582</v>
      </c>
      <c r="I60" s="40">
        <v>46022</v>
      </c>
      <c r="J60" s="31">
        <v>5007409.74</v>
      </c>
      <c r="K60" s="31">
        <v>4822712.03</v>
      </c>
      <c r="L60" s="32" t="s">
        <v>9</v>
      </c>
      <c r="M60" s="28" t="s">
        <v>141</v>
      </c>
      <c r="N60" s="12">
        <v>0.55000000000000004</v>
      </c>
      <c r="O60" s="41">
        <v>2706624.1081844298</v>
      </c>
      <c r="P60" s="39" t="s">
        <v>204</v>
      </c>
      <c r="Q60" s="21" t="s">
        <v>13</v>
      </c>
      <c r="R60" s="16" t="s">
        <v>87</v>
      </c>
      <c r="S60" s="38"/>
      <c r="T60" s="38"/>
      <c r="U60" s="38"/>
      <c r="V60" s="38"/>
      <c r="W60" s="38"/>
      <c r="X60" s="38"/>
      <c r="Y60" s="38"/>
      <c r="Z60" s="38"/>
      <c r="AA60" s="38"/>
    </row>
    <row r="61" spans="1:27" s="36" customFormat="1" ht="57.6" x14ac:dyDescent="0.3">
      <c r="A61" s="8">
        <v>56</v>
      </c>
      <c r="B61" s="29" t="s">
        <v>25</v>
      </c>
      <c r="C61" s="39">
        <v>328546</v>
      </c>
      <c r="D61" s="29" t="s">
        <v>34</v>
      </c>
      <c r="E61" s="29" t="s">
        <v>209</v>
      </c>
      <c r="F61" s="27" t="s">
        <v>205</v>
      </c>
      <c r="G61" s="27" t="s">
        <v>205</v>
      </c>
      <c r="H61" s="40">
        <v>45567</v>
      </c>
      <c r="I61" s="40">
        <v>45657</v>
      </c>
      <c r="J61" s="45">
        <v>5219800.68</v>
      </c>
      <c r="K61" s="45">
        <v>4777206.6399999997</v>
      </c>
      <c r="L61" s="32" t="s">
        <v>9</v>
      </c>
      <c r="M61" s="31" t="s">
        <v>142</v>
      </c>
      <c r="N61" s="12">
        <v>0.85</v>
      </c>
      <c r="O61" s="45">
        <v>4143495.5780000002</v>
      </c>
      <c r="P61" s="29" t="s">
        <v>210</v>
      </c>
      <c r="Q61" s="21" t="s">
        <v>13</v>
      </c>
      <c r="R61" s="44" t="s">
        <v>88</v>
      </c>
      <c r="S61" s="38"/>
      <c r="T61" s="38"/>
      <c r="U61" s="38"/>
      <c r="V61" s="38"/>
      <c r="W61" s="38"/>
      <c r="X61" s="38"/>
      <c r="Y61" s="38"/>
      <c r="Z61" s="38"/>
      <c r="AA61" s="38"/>
    </row>
    <row r="62" spans="1:27" s="36" customFormat="1" ht="43.2" x14ac:dyDescent="0.3">
      <c r="A62" s="8">
        <v>57</v>
      </c>
      <c r="B62" s="29" t="s">
        <v>25</v>
      </c>
      <c r="C62" s="39">
        <v>328666</v>
      </c>
      <c r="D62" s="29" t="s">
        <v>34</v>
      </c>
      <c r="E62" s="29" t="s">
        <v>208</v>
      </c>
      <c r="F62" s="27" t="s">
        <v>233</v>
      </c>
      <c r="G62" s="27" t="s">
        <v>239</v>
      </c>
      <c r="H62" s="40">
        <v>45573</v>
      </c>
      <c r="I62" s="40">
        <v>46295</v>
      </c>
      <c r="J62" s="45">
        <v>15657747.380000001</v>
      </c>
      <c r="K62" s="45">
        <v>11969775.949999999</v>
      </c>
      <c r="L62" s="32" t="s">
        <v>9</v>
      </c>
      <c r="M62" s="31" t="s">
        <v>142</v>
      </c>
      <c r="N62" s="12">
        <v>0.85</v>
      </c>
      <c r="O62" s="45">
        <v>10381949.039151371</v>
      </c>
      <c r="P62" s="29" t="s">
        <v>211</v>
      </c>
      <c r="Q62" s="21" t="s">
        <v>13</v>
      </c>
      <c r="R62" s="44" t="s">
        <v>88</v>
      </c>
      <c r="S62" s="38"/>
      <c r="T62" s="38"/>
      <c r="U62" s="38"/>
      <c r="V62" s="38"/>
      <c r="W62" s="38"/>
      <c r="X62" s="38"/>
      <c r="Y62" s="38"/>
      <c r="Z62" s="38"/>
      <c r="AA62" s="38"/>
    </row>
    <row r="63" spans="1:27" s="36" customFormat="1" ht="43.2" x14ac:dyDescent="0.3">
      <c r="A63" s="8">
        <v>58</v>
      </c>
      <c r="B63" s="29" t="s">
        <v>25</v>
      </c>
      <c r="C63" s="39">
        <v>329616</v>
      </c>
      <c r="D63" s="29" t="s">
        <v>34</v>
      </c>
      <c r="E63" s="29" t="s">
        <v>207</v>
      </c>
      <c r="F63" s="27" t="s">
        <v>206</v>
      </c>
      <c r="G63" s="27" t="s">
        <v>206</v>
      </c>
      <c r="H63" s="40">
        <v>45573</v>
      </c>
      <c r="I63" s="40">
        <v>45657</v>
      </c>
      <c r="J63" s="45">
        <v>15062866.23</v>
      </c>
      <c r="K63" s="45">
        <v>12552379.74</v>
      </c>
      <c r="L63" s="32" t="s">
        <v>9</v>
      </c>
      <c r="M63" s="31" t="s">
        <v>142</v>
      </c>
      <c r="N63" s="12">
        <v>0.85</v>
      </c>
      <c r="O63" s="45">
        <v>10887268.201970452</v>
      </c>
      <c r="P63" s="29" t="s">
        <v>212</v>
      </c>
      <c r="Q63" s="21" t="s">
        <v>13</v>
      </c>
      <c r="R63" s="44" t="s">
        <v>88</v>
      </c>
      <c r="S63" s="38"/>
      <c r="T63" s="38"/>
      <c r="U63" s="38"/>
      <c r="V63" s="38"/>
      <c r="W63" s="38"/>
      <c r="X63" s="38"/>
      <c r="Y63" s="38"/>
      <c r="Z63" s="38"/>
      <c r="AA63" s="38"/>
    </row>
    <row r="64" spans="1:27" s="36" customFormat="1" ht="57.6" x14ac:dyDescent="0.3">
      <c r="A64" s="8">
        <v>59</v>
      </c>
      <c r="B64" s="39" t="s">
        <v>27</v>
      </c>
      <c r="C64" s="39">
        <v>328381</v>
      </c>
      <c r="D64" s="29" t="s">
        <v>33</v>
      </c>
      <c r="E64" s="29" t="s">
        <v>215</v>
      </c>
      <c r="F64" s="27" t="s">
        <v>213</v>
      </c>
      <c r="G64" s="27" t="s">
        <v>213</v>
      </c>
      <c r="H64" s="40">
        <v>45575</v>
      </c>
      <c r="I64" s="40">
        <v>45869</v>
      </c>
      <c r="J64" s="45">
        <v>5432278.5899999999</v>
      </c>
      <c r="K64" s="45">
        <v>5212844.0199999996</v>
      </c>
      <c r="L64" s="32" t="s">
        <v>9</v>
      </c>
      <c r="M64" s="28" t="s">
        <v>141</v>
      </c>
      <c r="N64" s="12">
        <v>0.55000000000000004</v>
      </c>
      <c r="O64" s="45">
        <v>2925575.7245</v>
      </c>
      <c r="P64" s="29" t="s">
        <v>217</v>
      </c>
      <c r="Q64" s="21" t="s">
        <v>13</v>
      </c>
      <c r="R64" s="16" t="s">
        <v>87</v>
      </c>
      <c r="S64" s="38"/>
      <c r="T64" s="38"/>
      <c r="U64" s="38"/>
      <c r="V64" s="38"/>
      <c r="W64" s="38"/>
      <c r="X64" s="38"/>
      <c r="Y64" s="38"/>
      <c r="Z64" s="38"/>
      <c r="AA64" s="38"/>
    </row>
    <row r="65" spans="1:27" s="36" customFormat="1" ht="57.6" x14ac:dyDescent="0.3">
      <c r="A65" s="8">
        <v>60</v>
      </c>
      <c r="B65" s="39" t="s">
        <v>27</v>
      </c>
      <c r="C65" s="39">
        <v>328389</v>
      </c>
      <c r="D65" s="29" t="s">
        <v>33</v>
      </c>
      <c r="E65" s="29" t="s">
        <v>216</v>
      </c>
      <c r="F65" s="27" t="s">
        <v>214</v>
      </c>
      <c r="G65" s="27" t="s">
        <v>214</v>
      </c>
      <c r="H65" s="40">
        <v>45576</v>
      </c>
      <c r="I65" s="40">
        <v>46265</v>
      </c>
      <c r="J65" s="45">
        <v>5864185.5800000001</v>
      </c>
      <c r="K65" s="45">
        <v>4316067.72</v>
      </c>
      <c r="L65" s="32" t="s">
        <v>9</v>
      </c>
      <c r="M65" s="28" t="s">
        <v>141</v>
      </c>
      <c r="N65" s="12">
        <v>0.55000000000000004</v>
      </c>
      <c r="O65" s="45">
        <v>2422282.9235</v>
      </c>
      <c r="P65" s="29" t="s">
        <v>218</v>
      </c>
      <c r="Q65" s="21" t="s">
        <v>13</v>
      </c>
      <c r="R65" s="16" t="s">
        <v>87</v>
      </c>
      <c r="S65" s="38"/>
      <c r="T65" s="38"/>
      <c r="U65" s="38"/>
      <c r="V65" s="38"/>
      <c r="W65" s="38"/>
      <c r="X65" s="38"/>
      <c r="Y65" s="38"/>
      <c r="Z65" s="38"/>
      <c r="AA65" s="38"/>
    </row>
    <row r="66" spans="1:27" s="36" customFormat="1" ht="84.6" customHeight="1" x14ac:dyDescent="0.3">
      <c r="A66" s="8">
        <v>61</v>
      </c>
      <c r="B66" s="27" t="s">
        <v>27</v>
      </c>
      <c r="C66" s="39">
        <v>329968</v>
      </c>
      <c r="D66" s="27" t="s">
        <v>33</v>
      </c>
      <c r="E66" s="29" t="s">
        <v>219</v>
      </c>
      <c r="F66" s="29" t="s">
        <v>234</v>
      </c>
      <c r="G66" s="29" t="s">
        <v>234</v>
      </c>
      <c r="H66" s="40">
        <v>45581</v>
      </c>
      <c r="I66" s="40">
        <v>46022</v>
      </c>
      <c r="J66" s="45">
        <v>2088654.29</v>
      </c>
      <c r="K66" s="45">
        <v>1015460.72</v>
      </c>
      <c r="L66" s="32" t="s">
        <v>9</v>
      </c>
      <c r="M66" s="28" t="s">
        <v>141</v>
      </c>
      <c r="N66" s="12">
        <v>0.55000000000000004</v>
      </c>
      <c r="O66" s="45">
        <v>569901.42697311263</v>
      </c>
      <c r="P66" s="28" t="s">
        <v>220</v>
      </c>
      <c r="Q66" s="21" t="s">
        <v>13</v>
      </c>
      <c r="R66" s="16" t="s">
        <v>87</v>
      </c>
      <c r="S66" s="38"/>
      <c r="T66" s="38"/>
      <c r="U66" s="38"/>
      <c r="V66" s="38"/>
      <c r="W66" s="38"/>
      <c r="X66" s="38"/>
      <c r="Y66" s="38"/>
      <c r="Z66" s="38"/>
      <c r="AA66" s="38"/>
    </row>
    <row r="67" spans="1:27" s="36" customFormat="1" ht="67.2" customHeight="1" x14ac:dyDescent="0.3">
      <c r="A67" s="8">
        <v>62</v>
      </c>
      <c r="B67" s="27" t="s">
        <v>27</v>
      </c>
      <c r="C67" s="39">
        <v>332244</v>
      </c>
      <c r="D67" s="27" t="s">
        <v>33</v>
      </c>
      <c r="E67" s="29" t="s">
        <v>196</v>
      </c>
      <c r="F67" s="29" t="s">
        <v>235</v>
      </c>
      <c r="G67" s="29" t="s">
        <v>232</v>
      </c>
      <c r="H67" s="40">
        <v>45567</v>
      </c>
      <c r="I67" s="40">
        <v>46660</v>
      </c>
      <c r="J67" s="45">
        <v>31836317.18</v>
      </c>
      <c r="K67" s="45">
        <v>26225847.07</v>
      </c>
      <c r="L67" s="32" t="s">
        <v>9</v>
      </c>
      <c r="M67" s="28" t="s">
        <v>141</v>
      </c>
      <c r="N67" s="12">
        <v>0.55000000000000004</v>
      </c>
      <c r="O67" s="45">
        <v>14718587.636246761</v>
      </c>
      <c r="P67" s="28" t="s">
        <v>221</v>
      </c>
      <c r="Q67" s="21" t="s">
        <v>13</v>
      </c>
      <c r="R67" s="16" t="s">
        <v>87</v>
      </c>
      <c r="S67" s="38"/>
      <c r="T67" s="38"/>
      <c r="U67" s="38"/>
      <c r="V67" s="38"/>
      <c r="W67" s="38"/>
      <c r="X67" s="38"/>
      <c r="Y67" s="38"/>
      <c r="Z67" s="38"/>
      <c r="AA67" s="38"/>
    </row>
    <row r="68" spans="1:27" s="36" customFormat="1" ht="57.6" x14ac:dyDescent="0.3">
      <c r="A68" s="8">
        <v>63</v>
      </c>
      <c r="B68" s="27" t="s">
        <v>29</v>
      </c>
      <c r="C68" s="39">
        <v>328671</v>
      </c>
      <c r="D68" s="27" t="s">
        <v>33</v>
      </c>
      <c r="E68" s="29" t="s">
        <v>223</v>
      </c>
      <c r="F68" s="27" t="s">
        <v>236</v>
      </c>
      <c r="G68" s="27" t="s">
        <v>236</v>
      </c>
      <c r="H68" s="40">
        <v>45575</v>
      </c>
      <c r="I68" s="40">
        <v>46265</v>
      </c>
      <c r="J68" s="45">
        <v>2660309.84</v>
      </c>
      <c r="K68" s="45">
        <v>2591359.92</v>
      </c>
      <c r="L68" s="32" t="s">
        <v>9</v>
      </c>
      <c r="M68" s="28" t="s">
        <v>141</v>
      </c>
      <c r="N68" s="12">
        <v>0.55000000000000004</v>
      </c>
      <c r="O68" s="45">
        <v>1454334.662</v>
      </c>
      <c r="P68" s="29" t="s">
        <v>225</v>
      </c>
      <c r="Q68" s="21" t="s">
        <v>13</v>
      </c>
      <c r="R68" s="16" t="s">
        <v>87</v>
      </c>
      <c r="S68" s="38"/>
      <c r="T68" s="38"/>
      <c r="U68" s="38"/>
      <c r="V68" s="38"/>
      <c r="W68" s="38"/>
      <c r="X68" s="38"/>
      <c r="Y68" s="38"/>
      <c r="Z68" s="38"/>
      <c r="AA68" s="38"/>
    </row>
    <row r="69" spans="1:27" s="36" customFormat="1" ht="86.4" x14ac:dyDescent="0.3">
      <c r="A69" s="8">
        <v>64</v>
      </c>
      <c r="B69" s="27" t="s">
        <v>224</v>
      </c>
      <c r="C69" s="39">
        <v>331553</v>
      </c>
      <c r="D69" s="27" t="s">
        <v>33</v>
      </c>
      <c r="E69" s="29" t="s">
        <v>196</v>
      </c>
      <c r="F69" s="27" t="s">
        <v>222</v>
      </c>
      <c r="G69" s="27" t="s">
        <v>222</v>
      </c>
      <c r="H69" s="40">
        <v>45573</v>
      </c>
      <c r="I69" s="40">
        <v>46630</v>
      </c>
      <c r="J69" s="45">
        <v>32142008.399999999</v>
      </c>
      <c r="K69" s="45">
        <v>24635199.260000002</v>
      </c>
      <c r="L69" s="32" t="s">
        <v>9</v>
      </c>
      <c r="M69" s="28" t="s">
        <v>141</v>
      </c>
      <c r="N69" s="12">
        <v>0.55000000000000004</v>
      </c>
      <c r="O69" s="45">
        <v>13828699.336255757</v>
      </c>
      <c r="P69" s="29" t="s">
        <v>221</v>
      </c>
      <c r="Q69" s="21" t="s">
        <v>13</v>
      </c>
      <c r="R69" s="16" t="s">
        <v>87</v>
      </c>
      <c r="S69" s="38"/>
      <c r="T69" s="38"/>
      <c r="U69" s="38"/>
      <c r="V69" s="38"/>
      <c r="W69" s="38"/>
      <c r="X69" s="38"/>
      <c r="Y69" s="38"/>
      <c r="Z69" s="38"/>
      <c r="AA69" s="38"/>
    </row>
    <row r="70" spans="1:27" s="36" customFormat="1" ht="43.2" x14ac:dyDescent="0.3">
      <c r="A70" s="47">
        <v>65</v>
      </c>
      <c r="B70" s="48" t="s">
        <v>25</v>
      </c>
      <c r="C70" s="47">
        <v>332936</v>
      </c>
      <c r="D70" s="49" t="s">
        <v>34</v>
      </c>
      <c r="E70" s="49" t="s">
        <v>226</v>
      </c>
      <c r="F70" s="49" t="s">
        <v>237</v>
      </c>
      <c r="G70" s="49" t="s">
        <v>237</v>
      </c>
      <c r="H70" s="50">
        <v>45575</v>
      </c>
      <c r="I70" s="50">
        <v>45869</v>
      </c>
      <c r="J70" s="51">
        <v>2678250.5499999998</v>
      </c>
      <c r="K70" s="52">
        <v>2624685.54</v>
      </c>
      <c r="L70" s="32" t="s">
        <v>9</v>
      </c>
      <c r="M70" s="53" t="s">
        <v>142</v>
      </c>
      <c r="N70" s="22">
        <v>0.85</v>
      </c>
      <c r="O70" s="52">
        <v>2276512.9674999998</v>
      </c>
      <c r="P70" s="47" t="s">
        <v>227</v>
      </c>
      <c r="Q70" s="21" t="s">
        <v>13</v>
      </c>
      <c r="R70" s="54" t="s">
        <v>88</v>
      </c>
      <c r="S70" s="38"/>
      <c r="T70" s="38"/>
      <c r="U70" s="38"/>
      <c r="V70" s="38"/>
      <c r="W70" s="38"/>
      <c r="X70" s="38"/>
      <c r="Y70" s="38"/>
      <c r="Z70" s="38"/>
      <c r="AA70" s="38"/>
    </row>
    <row r="71" spans="1:27" s="58" customFormat="1" ht="105.75" customHeight="1" x14ac:dyDescent="0.3">
      <c r="A71" s="55">
        <v>66</v>
      </c>
      <c r="B71" s="56" t="s">
        <v>240</v>
      </c>
      <c r="C71" s="55">
        <v>328274</v>
      </c>
      <c r="D71" s="56" t="s">
        <v>33</v>
      </c>
      <c r="E71" s="56" t="s">
        <v>164</v>
      </c>
      <c r="F71" s="57" t="s">
        <v>249</v>
      </c>
      <c r="G71" s="57" t="str">
        <f>$F$71</f>
        <v>Construire gradinita si cresa si impresmuire in cartierul Tineretului - Zona lotizata F, Comuna Valu lui Traian, judetul Constanta</v>
      </c>
      <c r="H71" s="55" t="s">
        <v>241</v>
      </c>
      <c r="I71" s="55" t="s">
        <v>242</v>
      </c>
      <c r="J71" s="55" t="s">
        <v>243</v>
      </c>
      <c r="K71" s="55" t="s">
        <v>244</v>
      </c>
      <c r="L71" s="32" t="s">
        <v>9</v>
      </c>
      <c r="M71" s="57" t="s">
        <v>245</v>
      </c>
      <c r="N71" s="12">
        <v>0.55000000000000004</v>
      </c>
      <c r="O71" s="57" t="s">
        <v>246</v>
      </c>
      <c r="P71" s="57" t="s">
        <v>247</v>
      </c>
      <c r="Q71" s="57" t="s">
        <v>13</v>
      </c>
      <c r="R71" s="5" t="s">
        <v>89</v>
      </c>
      <c r="S71" s="35"/>
      <c r="T71" s="35"/>
      <c r="U71" s="35"/>
      <c r="V71" s="35"/>
      <c r="W71" s="35"/>
      <c r="X71" s="35"/>
      <c r="Y71" s="35"/>
      <c r="Z71" s="35"/>
      <c r="AA71" s="35"/>
    </row>
    <row r="72" spans="1:27" s="58" customFormat="1" ht="118.5" customHeight="1" x14ac:dyDescent="0.3">
      <c r="A72" s="57">
        <v>67</v>
      </c>
      <c r="B72" s="57" t="s">
        <v>29</v>
      </c>
      <c r="C72" s="56">
        <v>328679</v>
      </c>
      <c r="D72" s="56" t="s">
        <v>33</v>
      </c>
      <c r="E72" s="57" t="s">
        <v>250</v>
      </c>
      <c r="F72" s="57" t="s">
        <v>248</v>
      </c>
      <c r="G72" s="57" t="s">
        <v>248</v>
      </c>
      <c r="H72" s="57" t="s">
        <v>253</v>
      </c>
      <c r="I72" s="57" t="s">
        <v>254</v>
      </c>
      <c r="J72" s="57" t="s">
        <v>251</v>
      </c>
      <c r="K72" s="57" t="s">
        <v>252</v>
      </c>
      <c r="L72" s="32" t="s">
        <v>9</v>
      </c>
      <c r="M72" s="57" t="str">
        <f>$M$71</f>
        <v>4.2 -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v>
      </c>
      <c r="N72" s="12">
        <v>0.55000000000000004</v>
      </c>
      <c r="O72" s="57" t="s">
        <v>255</v>
      </c>
      <c r="P72" s="57" t="s">
        <v>256</v>
      </c>
      <c r="Q72" s="57" t="s">
        <v>13</v>
      </c>
      <c r="R72" s="16" t="s">
        <v>87</v>
      </c>
      <c r="S72" s="35"/>
      <c r="T72" s="35"/>
      <c r="U72" s="35"/>
      <c r="V72" s="35"/>
      <c r="W72" s="35"/>
      <c r="X72" s="35"/>
      <c r="Y72" s="35"/>
      <c r="Z72" s="35"/>
      <c r="AA72" s="35"/>
    </row>
    <row r="73" spans="1:27" s="58" customFormat="1" ht="99.75" customHeight="1" x14ac:dyDescent="0.3">
      <c r="A73" s="57">
        <v>68</v>
      </c>
      <c r="B73" s="57" t="s">
        <v>25</v>
      </c>
      <c r="C73" s="56">
        <v>329595</v>
      </c>
      <c r="D73" s="57" t="s">
        <v>34</v>
      </c>
      <c r="E73" s="57" t="s">
        <v>194</v>
      </c>
      <c r="F73" s="57" t="s">
        <v>257</v>
      </c>
      <c r="G73" s="57" t="s">
        <v>257</v>
      </c>
      <c r="H73" s="57" t="s">
        <v>258</v>
      </c>
      <c r="I73" s="57" t="s">
        <v>264</v>
      </c>
      <c r="J73" s="57" t="s">
        <v>259</v>
      </c>
      <c r="K73" s="57" t="s">
        <v>260</v>
      </c>
      <c r="L73" s="32" t="s">
        <v>9</v>
      </c>
      <c r="M73" s="57" t="s">
        <v>261</v>
      </c>
      <c r="N73" s="60">
        <v>0.85</v>
      </c>
      <c r="O73" s="57" t="s">
        <v>262</v>
      </c>
      <c r="P73" s="57" t="s">
        <v>263</v>
      </c>
      <c r="Q73" s="57" t="s">
        <v>13</v>
      </c>
      <c r="R73" s="54" t="s">
        <v>88</v>
      </c>
      <c r="S73" s="35"/>
      <c r="T73" s="35"/>
      <c r="U73" s="35"/>
      <c r="V73" s="35"/>
      <c r="W73" s="35"/>
      <c r="X73" s="35"/>
      <c r="Y73" s="35"/>
      <c r="Z73" s="35"/>
      <c r="AA73" s="35"/>
    </row>
    <row r="74" spans="1:27" s="58" customFormat="1" ht="109.5" customHeight="1" x14ac:dyDescent="0.3">
      <c r="A74" s="57">
        <v>69</v>
      </c>
      <c r="B74" s="57" t="s">
        <v>19</v>
      </c>
      <c r="C74" s="56">
        <v>328132</v>
      </c>
      <c r="D74" s="57" t="s">
        <v>265</v>
      </c>
      <c r="E74" s="57" t="s">
        <v>266</v>
      </c>
      <c r="F74" s="57" t="s">
        <v>267</v>
      </c>
      <c r="G74" s="57" t="s">
        <v>267</v>
      </c>
      <c r="H74" s="57" t="s">
        <v>241</v>
      </c>
      <c r="I74" s="57" t="s">
        <v>272</v>
      </c>
      <c r="J74" s="57" t="s">
        <v>268</v>
      </c>
      <c r="K74" s="57" t="s">
        <v>269</v>
      </c>
      <c r="L74" s="32" t="s">
        <v>9</v>
      </c>
      <c r="M74" s="57" t="s">
        <v>273</v>
      </c>
      <c r="N74" s="60">
        <v>0.85</v>
      </c>
      <c r="O74" s="57" t="s">
        <v>270</v>
      </c>
      <c r="P74" s="57" t="s">
        <v>271</v>
      </c>
      <c r="Q74" s="57" t="s">
        <v>13</v>
      </c>
      <c r="R74" s="16" t="s">
        <v>85</v>
      </c>
      <c r="S74" s="35"/>
      <c r="T74" s="35"/>
      <c r="U74" s="35"/>
      <c r="V74" s="35"/>
      <c r="W74" s="35"/>
      <c r="X74" s="35"/>
      <c r="Y74" s="35"/>
      <c r="Z74" s="35"/>
      <c r="AA74" s="35"/>
    </row>
    <row r="75" spans="1:27" s="36" customFormat="1" x14ac:dyDescent="0.3">
      <c r="A75" s="33"/>
      <c r="B75" s="33"/>
      <c r="C75" s="33"/>
      <c r="D75" s="33"/>
      <c r="E75" s="33"/>
      <c r="F75" s="33"/>
      <c r="G75" s="34"/>
      <c r="H75" s="33"/>
      <c r="I75" s="33"/>
      <c r="J75" s="33"/>
      <c r="K75" s="33"/>
      <c r="L75" s="33"/>
      <c r="M75" s="33"/>
      <c r="N75" s="33"/>
      <c r="O75" s="33"/>
      <c r="P75" s="33"/>
      <c r="Q75" s="33"/>
      <c r="R75" s="33"/>
      <c r="S75" s="33"/>
      <c r="T75" s="33"/>
      <c r="U75" s="33"/>
      <c r="V75" s="33"/>
      <c r="W75" s="33"/>
      <c r="X75" s="33"/>
      <c r="Y75" s="33"/>
      <c r="Z75" s="33"/>
      <c r="AA75" s="33"/>
    </row>
    <row r="76" spans="1:27" s="36" customFormat="1" x14ac:dyDescent="0.3">
      <c r="A76" s="33"/>
      <c r="B76" s="33"/>
      <c r="C76" s="33"/>
      <c r="D76" s="33"/>
      <c r="E76" s="33"/>
      <c r="F76" s="33"/>
      <c r="G76" s="34"/>
      <c r="H76" s="33"/>
      <c r="I76" s="33"/>
      <c r="J76" s="33"/>
      <c r="K76" s="33"/>
      <c r="L76" s="33"/>
      <c r="M76" s="33"/>
      <c r="N76" s="33"/>
      <c r="O76" s="33"/>
      <c r="P76" s="33"/>
      <c r="Q76" s="33"/>
      <c r="R76" s="33"/>
      <c r="S76" s="33"/>
      <c r="T76" s="33"/>
      <c r="U76" s="33"/>
      <c r="V76" s="33"/>
      <c r="W76" s="33"/>
      <c r="X76" s="33"/>
      <c r="Y76" s="33"/>
      <c r="Z76" s="33"/>
      <c r="AA76" s="33"/>
    </row>
    <row r="77" spans="1:27" s="36" customFormat="1" x14ac:dyDescent="0.3">
      <c r="A77" s="33"/>
      <c r="B77" s="33"/>
      <c r="C77" s="33"/>
      <c r="D77" s="33"/>
      <c r="E77" s="33"/>
      <c r="F77" s="33"/>
      <c r="G77" s="34"/>
      <c r="H77" s="33"/>
      <c r="I77" s="33"/>
      <c r="J77" s="33"/>
      <c r="K77" s="33"/>
      <c r="L77" s="33"/>
      <c r="M77" s="33"/>
      <c r="N77" s="33"/>
      <c r="O77" s="33"/>
      <c r="P77" s="33"/>
      <c r="Q77" s="33"/>
      <c r="R77" s="33"/>
      <c r="S77" s="33"/>
      <c r="T77" s="33"/>
      <c r="U77" s="33"/>
      <c r="V77" s="33"/>
      <c r="W77" s="33"/>
      <c r="X77" s="33"/>
      <c r="Y77" s="33"/>
      <c r="Z77" s="33"/>
      <c r="AA77" s="33"/>
    </row>
    <row r="78" spans="1:27" s="36" customFormat="1" x14ac:dyDescent="0.3">
      <c r="A78" s="33"/>
      <c r="B78" s="33"/>
      <c r="C78" s="33"/>
      <c r="D78" s="33"/>
      <c r="E78" s="33"/>
      <c r="F78" s="33"/>
      <c r="G78" s="34"/>
      <c r="H78" s="33"/>
      <c r="I78" s="33"/>
      <c r="J78" s="33"/>
      <c r="K78" s="33"/>
      <c r="L78" s="33"/>
      <c r="M78" s="33"/>
      <c r="N78" s="33"/>
      <c r="O78" s="33"/>
      <c r="P78" s="33"/>
      <c r="Q78" s="33"/>
      <c r="R78" s="33"/>
      <c r="S78" s="33"/>
      <c r="T78" s="33"/>
      <c r="U78" s="33"/>
      <c r="V78" s="33"/>
      <c r="W78" s="33"/>
      <c r="X78" s="33"/>
      <c r="Y78" s="33"/>
      <c r="Z78" s="33"/>
      <c r="AA78" s="33"/>
    </row>
    <row r="79" spans="1:27" s="36" customFormat="1" x14ac:dyDescent="0.3">
      <c r="A79" s="33"/>
      <c r="B79" s="33"/>
      <c r="C79" s="33"/>
      <c r="D79" s="33"/>
      <c r="E79" s="33"/>
      <c r="F79" s="33"/>
      <c r="G79" s="34"/>
      <c r="H79" s="33"/>
      <c r="I79" s="33"/>
      <c r="J79" s="33"/>
      <c r="K79" s="33"/>
      <c r="L79" s="33"/>
      <c r="M79" s="33"/>
      <c r="N79" s="33"/>
      <c r="O79" s="33"/>
      <c r="P79" s="33"/>
      <c r="Q79" s="33"/>
      <c r="R79" s="33"/>
      <c r="S79" s="33"/>
      <c r="T79" s="33"/>
      <c r="U79" s="33"/>
      <c r="V79" s="33"/>
      <c r="W79" s="33"/>
      <c r="X79" s="33"/>
      <c r="Y79" s="33"/>
      <c r="Z79" s="33"/>
      <c r="AA79" s="33"/>
    </row>
    <row r="80" spans="1:27" s="36" customFormat="1" x14ac:dyDescent="0.3">
      <c r="A80" s="33"/>
      <c r="B80" s="33"/>
      <c r="C80" s="33"/>
      <c r="D80" s="33"/>
      <c r="E80" s="33"/>
      <c r="F80" s="33"/>
      <c r="G80" s="34"/>
      <c r="H80" s="33"/>
      <c r="I80" s="33"/>
      <c r="J80" s="33"/>
      <c r="K80" s="33"/>
      <c r="L80" s="33"/>
      <c r="M80" s="33"/>
      <c r="N80" s="33"/>
      <c r="O80" s="33"/>
      <c r="P80" s="33"/>
      <c r="Q80" s="33"/>
      <c r="R80" s="33"/>
      <c r="S80" s="33"/>
      <c r="T80" s="33"/>
      <c r="U80" s="33"/>
      <c r="V80" s="33"/>
      <c r="W80" s="33"/>
      <c r="X80" s="33"/>
      <c r="Y80" s="33"/>
      <c r="Z80" s="33"/>
      <c r="AA80" s="33"/>
    </row>
    <row r="81" spans="1:27" s="36" customFormat="1" x14ac:dyDescent="0.3">
      <c r="A81" s="33"/>
      <c r="B81" s="33"/>
      <c r="C81" s="33"/>
      <c r="D81" s="33"/>
      <c r="E81" s="33"/>
      <c r="F81" s="33"/>
      <c r="G81" s="34"/>
      <c r="H81" s="33"/>
      <c r="I81" s="33"/>
      <c r="J81" s="33"/>
      <c r="K81" s="33"/>
      <c r="L81" s="33"/>
      <c r="M81" s="33"/>
      <c r="N81" s="33"/>
      <c r="O81" s="33"/>
      <c r="P81" s="33"/>
      <c r="Q81" s="33"/>
      <c r="R81" s="33"/>
      <c r="S81" s="33"/>
      <c r="T81" s="33"/>
      <c r="U81" s="33"/>
      <c r="V81" s="33"/>
      <c r="W81" s="33"/>
      <c r="X81" s="33"/>
      <c r="Y81" s="33"/>
      <c r="Z81" s="33"/>
      <c r="AA81" s="33"/>
    </row>
    <row r="82" spans="1:27" s="36" customFormat="1" x14ac:dyDescent="0.3">
      <c r="A82" s="33"/>
      <c r="B82" s="33"/>
      <c r="C82" s="33"/>
      <c r="D82" s="33"/>
      <c r="E82" s="33"/>
      <c r="F82" s="33"/>
      <c r="G82" s="34"/>
      <c r="H82" s="33"/>
      <c r="I82" s="33"/>
      <c r="J82" s="33"/>
      <c r="K82" s="33"/>
      <c r="L82" s="33"/>
      <c r="M82" s="33"/>
      <c r="N82" s="33"/>
      <c r="O82" s="33"/>
      <c r="P82" s="33"/>
      <c r="Q82" s="33"/>
      <c r="R82" s="33"/>
      <c r="S82" s="33"/>
      <c r="T82" s="33"/>
      <c r="U82" s="33"/>
      <c r="V82" s="33"/>
      <c r="W82" s="33"/>
      <c r="X82" s="33"/>
      <c r="Y82" s="33"/>
      <c r="Z82" s="33"/>
      <c r="AA82" s="33"/>
    </row>
    <row r="83" spans="1:27" s="36" customFormat="1" x14ac:dyDescent="0.3">
      <c r="A83" s="33"/>
      <c r="B83" s="33"/>
      <c r="C83" s="33"/>
      <c r="D83" s="33"/>
      <c r="E83" s="33"/>
      <c r="F83" s="33"/>
      <c r="G83" s="34"/>
      <c r="H83" s="33"/>
      <c r="I83" s="33"/>
      <c r="J83" s="33"/>
      <c r="K83" s="33"/>
      <c r="L83" s="33"/>
      <c r="M83" s="33"/>
      <c r="N83" s="33"/>
      <c r="O83" s="33"/>
      <c r="P83" s="33"/>
      <c r="Q83" s="33"/>
      <c r="R83" s="33"/>
      <c r="S83" s="33"/>
      <c r="T83" s="33"/>
      <c r="U83" s="33"/>
      <c r="V83" s="33"/>
      <c r="W83" s="33"/>
      <c r="X83" s="33"/>
      <c r="Y83" s="33"/>
      <c r="Z83" s="33"/>
      <c r="AA83" s="33"/>
    </row>
    <row r="84" spans="1:27" s="36" customFormat="1" x14ac:dyDescent="0.3">
      <c r="A84" s="33"/>
      <c r="B84" s="33"/>
      <c r="C84" s="33"/>
      <c r="D84" s="33"/>
      <c r="E84" s="33"/>
      <c r="F84" s="33"/>
      <c r="G84" s="34"/>
      <c r="H84" s="33"/>
      <c r="I84" s="33"/>
      <c r="J84" s="33"/>
      <c r="K84" s="33"/>
      <c r="L84" s="33"/>
      <c r="M84" s="33"/>
      <c r="N84" s="33"/>
      <c r="O84" s="33"/>
      <c r="P84" s="33"/>
      <c r="Q84" s="33"/>
      <c r="R84" s="33"/>
      <c r="S84" s="33"/>
      <c r="T84" s="33"/>
      <c r="U84" s="33"/>
      <c r="V84" s="33"/>
      <c r="W84" s="33"/>
      <c r="X84" s="33"/>
      <c r="Y84" s="33"/>
      <c r="Z84" s="33"/>
      <c r="AA84" s="33"/>
    </row>
    <row r="85" spans="1:27" s="36" customFormat="1" x14ac:dyDescent="0.3">
      <c r="A85" s="33"/>
      <c r="B85" s="33"/>
      <c r="C85" s="33"/>
      <c r="D85" s="33"/>
      <c r="E85" s="33"/>
      <c r="F85" s="33"/>
      <c r="G85" s="34"/>
      <c r="H85" s="33"/>
      <c r="I85" s="33"/>
      <c r="J85" s="33"/>
      <c r="K85" s="33"/>
      <c r="L85" s="33"/>
      <c r="M85" s="33"/>
      <c r="N85" s="33"/>
      <c r="O85" s="33"/>
      <c r="P85" s="33"/>
      <c r="Q85" s="33"/>
      <c r="R85" s="33"/>
      <c r="S85" s="33"/>
      <c r="T85" s="33"/>
      <c r="U85" s="33"/>
      <c r="V85" s="33"/>
      <c r="W85" s="33"/>
      <c r="X85" s="33"/>
      <c r="Y85" s="33"/>
      <c r="Z85" s="33"/>
      <c r="AA85" s="33"/>
    </row>
    <row r="86" spans="1:27" s="36" customFormat="1" x14ac:dyDescent="0.3">
      <c r="A86" s="33"/>
      <c r="B86" s="33"/>
      <c r="C86" s="33"/>
      <c r="D86" s="33"/>
      <c r="E86" s="33"/>
      <c r="F86" s="33"/>
      <c r="G86" s="34"/>
      <c r="H86" s="33"/>
      <c r="I86" s="33"/>
      <c r="J86" s="33"/>
      <c r="K86" s="33"/>
      <c r="L86" s="33"/>
      <c r="M86" s="33"/>
      <c r="N86" s="33"/>
      <c r="O86" s="33"/>
      <c r="P86" s="33"/>
      <c r="Q86" s="33"/>
      <c r="R86" s="33"/>
      <c r="S86" s="33"/>
      <c r="T86" s="33"/>
      <c r="U86" s="33"/>
      <c r="V86" s="33"/>
      <c r="W86" s="33"/>
      <c r="X86" s="33"/>
      <c r="Y86" s="33"/>
      <c r="Z86" s="33"/>
      <c r="AA86" s="33"/>
    </row>
    <row r="87" spans="1:27" s="36" customFormat="1" x14ac:dyDescent="0.3">
      <c r="A87" s="33"/>
      <c r="B87" s="33"/>
      <c r="C87" s="33"/>
      <c r="D87" s="33"/>
      <c r="E87" s="33"/>
      <c r="F87" s="33"/>
      <c r="G87" s="34"/>
      <c r="H87" s="33"/>
      <c r="I87" s="33"/>
      <c r="J87" s="33"/>
      <c r="K87" s="33"/>
      <c r="L87" s="33"/>
      <c r="M87" s="33"/>
      <c r="N87" s="33"/>
      <c r="O87" s="33"/>
      <c r="P87" s="33"/>
      <c r="Q87" s="33"/>
      <c r="R87" s="33"/>
      <c r="S87" s="33"/>
      <c r="T87" s="33"/>
      <c r="U87" s="33"/>
      <c r="V87" s="33"/>
      <c r="W87" s="33"/>
      <c r="X87" s="33"/>
      <c r="Y87" s="33"/>
      <c r="Z87" s="33"/>
      <c r="AA87" s="33"/>
    </row>
    <row r="88" spans="1:27" s="36" customFormat="1" x14ac:dyDescent="0.3">
      <c r="A88" s="33"/>
      <c r="B88" s="33"/>
      <c r="C88" s="33"/>
      <c r="D88" s="33"/>
      <c r="E88" s="33"/>
      <c r="F88" s="33"/>
      <c r="G88" s="34"/>
      <c r="H88" s="33"/>
      <c r="I88" s="33"/>
      <c r="J88" s="33"/>
      <c r="K88" s="33"/>
      <c r="L88" s="33"/>
      <c r="M88" s="33"/>
      <c r="N88" s="33"/>
      <c r="O88" s="33"/>
      <c r="P88" s="33"/>
      <c r="Q88" s="33"/>
      <c r="R88" s="33"/>
      <c r="S88" s="33"/>
      <c r="T88" s="33"/>
      <c r="U88" s="33"/>
      <c r="V88" s="33"/>
      <c r="W88" s="33"/>
      <c r="X88" s="33"/>
      <c r="Y88" s="33"/>
      <c r="Z88" s="33"/>
      <c r="AA88" s="33"/>
    </row>
    <row r="89" spans="1:27" s="36" customFormat="1" x14ac:dyDescent="0.3">
      <c r="A89" s="33"/>
      <c r="B89" s="33"/>
      <c r="C89" s="33"/>
      <c r="D89" s="33"/>
      <c r="E89" s="33"/>
      <c r="F89" s="33"/>
      <c r="G89" s="34"/>
      <c r="H89" s="33"/>
      <c r="I89" s="33"/>
      <c r="J89" s="33"/>
      <c r="K89" s="33"/>
      <c r="L89" s="33"/>
      <c r="M89" s="33"/>
      <c r="N89" s="33"/>
      <c r="O89" s="33"/>
      <c r="P89" s="33"/>
      <c r="Q89" s="33"/>
      <c r="R89" s="33"/>
      <c r="S89" s="33"/>
      <c r="T89" s="33"/>
      <c r="U89" s="33"/>
      <c r="V89" s="33"/>
      <c r="W89" s="33"/>
      <c r="X89" s="33"/>
      <c r="Y89" s="33"/>
      <c r="Z89" s="33"/>
      <c r="AA89" s="33"/>
    </row>
    <row r="90" spans="1:27" s="36" customFormat="1" x14ac:dyDescent="0.3">
      <c r="A90" s="33"/>
      <c r="B90" s="33"/>
      <c r="C90" s="33"/>
      <c r="D90" s="33"/>
      <c r="E90" s="33"/>
      <c r="F90" s="33"/>
      <c r="G90" s="34"/>
      <c r="H90" s="33"/>
      <c r="I90" s="33"/>
      <c r="J90" s="33"/>
      <c r="K90" s="33"/>
      <c r="L90" s="33"/>
      <c r="M90" s="33"/>
      <c r="N90" s="33"/>
      <c r="O90" s="33"/>
      <c r="P90" s="33"/>
      <c r="Q90" s="33"/>
      <c r="R90" s="33"/>
      <c r="S90" s="33"/>
      <c r="T90" s="33"/>
      <c r="U90" s="33"/>
      <c r="V90" s="33"/>
      <c r="W90" s="33"/>
      <c r="X90" s="33"/>
      <c r="Y90" s="33"/>
      <c r="Z90" s="33"/>
      <c r="AA90" s="33"/>
    </row>
    <row r="91" spans="1:27" s="36" customFormat="1" x14ac:dyDescent="0.3">
      <c r="A91" s="33"/>
      <c r="B91" s="33"/>
      <c r="C91" s="33"/>
      <c r="D91" s="33"/>
      <c r="E91" s="33"/>
      <c r="F91" s="33"/>
      <c r="G91" s="34"/>
      <c r="H91" s="33"/>
      <c r="I91" s="33"/>
      <c r="J91" s="33"/>
      <c r="K91" s="33"/>
      <c r="L91" s="33"/>
      <c r="M91" s="33"/>
      <c r="N91" s="33"/>
      <c r="O91" s="33"/>
      <c r="P91" s="33"/>
      <c r="Q91" s="33"/>
      <c r="R91" s="33"/>
      <c r="S91" s="33"/>
      <c r="T91" s="33"/>
      <c r="U91" s="33"/>
      <c r="V91" s="33"/>
      <c r="W91" s="33"/>
      <c r="X91" s="33"/>
      <c r="Y91" s="33"/>
      <c r="Z91" s="33"/>
      <c r="AA91" s="33"/>
    </row>
    <row r="92" spans="1:27" s="36" customFormat="1" x14ac:dyDescent="0.3">
      <c r="A92" s="33"/>
      <c r="B92" s="33"/>
      <c r="C92" s="33"/>
      <c r="D92" s="33"/>
      <c r="E92" s="33"/>
      <c r="F92" s="33"/>
      <c r="G92" s="34"/>
      <c r="H92" s="33"/>
      <c r="I92" s="33"/>
      <c r="J92" s="33"/>
      <c r="K92" s="33"/>
      <c r="L92" s="33"/>
      <c r="M92" s="33"/>
      <c r="N92" s="33"/>
      <c r="O92" s="33"/>
      <c r="P92" s="33"/>
      <c r="Q92" s="33"/>
      <c r="R92" s="33"/>
      <c r="S92" s="33"/>
      <c r="T92" s="33"/>
      <c r="U92" s="33"/>
      <c r="V92" s="33"/>
      <c r="W92" s="33"/>
      <c r="X92" s="33"/>
      <c r="Y92" s="33"/>
      <c r="Z92" s="33"/>
      <c r="AA92" s="33"/>
    </row>
    <row r="93" spans="1:27" s="36" customFormat="1" x14ac:dyDescent="0.3">
      <c r="A93" s="33"/>
      <c r="B93" s="33"/>
      <c r="C93" s="33"/>
      <c r="D93" s="33"/>
      <c r="E93" s="33"/>
      <c r="F93" s="33"/>
      <c r="G93" s="34"/>
      <c r="H93" s="33"/>
      <c r="I93" s="33"/>
      <c r="J93" s="33"/>
      <c r="K93" s="33"/>
      <c r="L93" s="33"/>
      <c r="M93" s="33"/>
      <c r="N93" s="33"/>
      <c r="O93" s="33"/>
      <c r="P93" s="33"/>
      <c r="Q93" s="33"/>
      <c r="R93" s="33"/>
      <c r="S93" s="33"/>
      <c r="T93" s="33"/>
      <c r="U93" s="33"/>
      <c r="V93" s="33"/>
      <c r="W93" s="33"/>
      <c r="X93" s="33"/>
      <c r="Y93" s="33"/>
      <c r="Z93" s="33"/>
      <c r="AA93" s="33"/>
    </row>
    <row r="94" spans="1:27" s="36" customFormat="1" x14ac:dyDescent="0.3">
      <c r="A94" s="33"/>
      <c r="B94" s="33"/>
      <c r="C94" s="33"/>
      <c r="D94" s="33"/>
      <c r="E94" s="33"/>
      <c r="F94" s="33"/>
      <c r="G94" s="34"/>
      <c r="H94" s="33"/>
      <c r="I94" s="33"/>
      <c r="J94" s="33"/>
      <c r="K94" s="33"/>
      <c r="L94" s="33"/>
      <c r="M94" s="33"/>
      <c r="N94" s="33"/>
      <c r="O94" s="33"/>
      <c r="P94" s="33"/>
      <c r="Q94" s="33"/>
      <c r="R94" s="33"/>
      <c r="S94" s="33"/>
      <c r="T94" s="33"/>
      <c r="U94" s="33"/>
      <c r="V94" s="33"/>
      <c r="W94" s="33"/>
      <c r="X94" s="33"/>
      <c r="Y94" s="33"/>
      <c r="Z94" s="33"/>
      <c r="AA94" s="33"/>
    </row>
    <row r="95" spans="1:27" s="36" customFormat="1" x14ac:dyDescent="0.3">
      <c r="A95" s="33"/>
      <c r="B95" s="33"/>
      <c r="C95" s="33"/>
      <c r="D95" s="33"/>
      <c r="E95" s="33"/>
      <c r="F95" s="33"/>
      <c r="G95" s="34"/>
      <c r="H95" s="33"/>
      <c r="I95" s="33"/>
      <c r="J95" s="33"/>
      <c r="K95" s="33"/>
      <c r="L95" s="33"/>
      <c r="M95" s="33"/>
      <c r="N95" s="33"/>
      <c r="O95" s="33"/>
      <c r="P95" s="33"/>
      <c r="Q95" s="33"/>
      <c r="R95" s="33"/>
      <c r="S95" s="33"/>
      <c r="T95" s="33"/>
      <c r="U95" s="33"/>
      <c r="V95" s="33"/>
      <c r="W95" s="33"/>
      <c r="X95" s="33"/>
      <c r="Y95" s="33"/>
      <c r="Z95" s="33"/>
      <c r="AA95" s="33"/>
    </row>
    <row r="96" spans="1:27" s="36" customFormat="1" x14ac:dyDescent="0.3">
      <c r="A96" s="33"/>
      <c r="B96" s="33"/>
      <c r="C96" s="33"/>
      <c r="D96" s="33"/>
      <c r="E96" s="33"/>
      <c r="F96" s="33"/>
      <c r="G96" s="34"/>
      <c r="H96" s="33"/>
      <c r="I96" s="33"/>
      <c r="J96" s="33"/>
      <c r="K96" s="33"/>
      <c r="L96" s="33"/>
      <c r="M96" s="33"/>
      <c r="N96" s="33"/>
      <c r="O96" s="33"/>
      <c r="P96" s="33"/>
      <c r="Q96" s="33"/>
      <c r="R96" s="33"/>
      <c r="S96" s="33"/>
      <c r="T96" s="33"/>
      <c r="U96" s="33"/>
      <c r="V96" s="33"/>
      <c r="W96" s="33"/>
      <c r="X96" s="33"/>
      <c r="Y96" s="33"/>
      <c r="Z96" s="33"/>
      <c r="AA96" s="33"/>
    </row>
    <row r="97" spans="1:27" s="36" customFormat="1" x14ac:dyDescent="0.3">
      <c r="A97" s="33"/>
      <c r="B97" s="33"/>
      <c r="C97" s="33"/>
      <c r="D97" s="33"/>
      <c r="E97" s="33"/>
      <c r="F97" s="33"/>
      <c r="G97" s="34"/>
      <c r="H97" s="33"/>
      <c r="I97" s="33"/>
      <c r="J97" s="33"/>
      <c r="K97" s="33"/>
      <c r="L97" s="33"/>
      <c r="M97" s="33"/>
      <c r="N97" s="33"/>
      <c r="O97" s="33"/>
      <c r="P97" s="33"/>
      <c r="Q97" s="33"/>
      <c r="R97" s="33"/>
      <c r="S97" s="33"/>
      <c r="T97" s="33"/>
      <c r="U97" s="33"/>
      <c r="V97" s="33"/>
      <c r="W97" s="33"/>
      <c r="X97" s="33"/>
      <c r="Y97" s="33"/>
      <c r="Z97" s="33"/>
      <c r="AA97" s="33"/>
    </row>
    <row r="98" spans="1:27" s="36" customFormat="1" x14ac:dyDescent="0.3">
      <c r="A98" s="33"/>
      <c r="B98" s="33"/>
      <c r="C98" s="33"/>
      <c r="D98" s="33"/>
      <c r="E98" s="33"/>
      <c r="F98" s="33"/>
      <c r="G98" s="34"/>
      <c r="H98" s="33"/>
      <c r="I98" s="33"/>
      <c r="J98" s="33"/>
      <c r="K98" s="33"/>
      <c r="L98" s="33"/>
      <c r="M98" s="33"/>
      <c r="N98" s="33"/>
      <c r="O98" s="33"/>
      <c r="P98" s="33"/>
      <c r="Q98" s="33"/>
      <c r="R98" s="33"/>
      <c r="S98" s="33"/>
      <c r="T98" s="33"/>
      <c r="U98" s="33"/>
      <c r="V98" s="33"/>
      <c r="W98" s="33"/>
      <c r="X98" s="33"/>
      <c r="Y98" s="33"/>
      <c r="Z98" s="33"/>
      <c r="AA98" s="33"/>
    </row>
    <row r="99" spans="1:27" s="36" customFormat="1" x14ac:dyDescent="0.3">
      <c r="A99" s="33"/>
      <c r="B99" s="33"/>
      <c r="C99" s="33"/>
      <c r="D99" s="33"/>
      <c r="E99" s="33"/>
      <c r="F99" s="33"/>
      <c r="G99" s="34"/>
      <c r="H99" s="33"/>
      <c r="I99" s="33"/>
      <c r="J99" s="33"/>
      <c r="K99" s="33"/>
      <c r="L99" s="33"/>
      <c r="M99" s="33"/>
      <c r="N99" s="33"/>
      <c r="O99" s="33"/>
      <c r="P99" s="33"/>
      <c r="Q99" s="33"/>
      <c r="R99" s="33"/>
      <c r="S99" s="33"/>
      <c r="T99" s="33"/>
      <c r="U99" s="33"/>
      <c r="V99" s="33"/>
      <c r="W99" s="33"/>
      <c r="X99" s="33"/>
      <c r="Y99" s="33"/>
      <c r="Z99" s="33"/>
      <c r="AA99" s="33"/>
    </row>
    <row r="100" spans="1:27" s="36" customFormat="1" x14ac:dyDescent="0.3">
      <c r="A100" s="33"/>
      <c r="B100" s="33"/>
      <c r="C100" s="33"/>
      <c r="D100" s="33"/>
      <c r="E100" s="33"/>
      <c r="F100" s="33"/>
      <c r="G100" s="34"/>
      <c r="H100" s="33"/>
      <c r="I100" s="33"/>
      <c r="J100" s="33"/>
      <c r="K100" s="33"/>
      <c r="L100" s="33"/>
      <c r="M100" s="33"/>
      <c r="N100" s="33"/>
      <c r="O100" s="33"/>
      <c r="P100" s="33"/>
      <c r="Q100" s="33"/>
      <c r="R100" s="33"/>
      <c r="S100" s="33"/>
      <c r="T100" s="33"/>
      <c r="U100" s="33"/>
      <c r="V100" s="33"/>
      <c r="W100" s="33"/>
      <c r="X100" s="33"/>
      <c r="Y100" s="33"/>
      <c r="Z100" s="33"/>
      <c r="AA100" s="33"/>
    </row>
    <row r="101" spans="1:27" s="36" customFormat="1" x14ac:dyDescent="0.3">
      <c r="A101" s="33"/>
      <c r="B101" s="33"/>
      <c r="C101" s="33"/>
      <c r="D101" s="33"/>
      <c r="E101" s="33"/>
      <c r="F101" s="33"/>
      <c r="G101" s="34"/>
      <c r="H101" s="33"/>
      <c r="I101" s="33"/>
      <c r="J101" s="33"/>
      <c r="K101" s="33"/>
      <c r="L101" s="33"/>
      <c r="M101" s="33"/>
      <c r="N101" s="33"/>
      <c r="O101" s="33"/>
      <c r="P101" s="33"/>
      <c r="Q101" s="33"/>
      <c r="R101" s="33"/>
      <c r="S101" s="33"/>
      <c r="T101" s="33"/>
      <c r="U101" s="33"/>
      <c r="V101" s="33"/>
      <c r="W101" s="33"/>
      <c r="X101" s="33"/>
      <c r="Y101" s="33"/>
      <c r="Z101" s="33"/>
      <c r="AA101" s="33"/>
    </row>
    <row r="102" spans="1:27" s="36" customFormat="1" x14ac:dyDescent="0.3">
      <c r="A102" s="33"/>
      <c r="B102" s="33"/>
      <c r="C102" s="33"/>
      <c r="D102" s="33"/>
      <c r="E102" s="33"/>
      <c r="F102" s="33"/>
      <c r="G102" s="34"/>
      <c r="H102" s="33"/>
      <c r="I102" s="33"/>
      <c r="J102" s="33"/>
      <c r="K102" s="33"/>
      <c r="L102" s="33"/>
      <c r="M102" s="33"/>
      <c r="N102" s="33"/>
      <c r="O102" s="33"/>
      <c r="P102" s="33"/>
      <c r="Q102" s="33"/>
      <c r="R102" s="33"/>
      <c r="S102" s="33"/>
      <c r="T102" s="33"/>
      <c r="U102" s="33"/>
      <c r="V102" s="33"/>
      <c r="W102" s="33"/>
      <c r="X102" s="33"/>
      <c r="Y102" s="33"/>
      <c r="Z102" s="33"/>
      <c r="AA102" s="33"/>
    </row>
    <row r="103" spans="1:27" s="36" customFormat="1" x14ac:dyDescent="0.3">
      <c r="A103" s="33"/>
      <c r="B103" s="33"/>
      <c r="C103" s="33"/>
      <c r="D103" s="33"/>
      <c r="E103" s="33"/>
      <c r="F103" s="33"/>
      <c r="G103" s="34"/>
      <c r="H103" s="33"/>
      <c r="I103" s="33"/>
      <c r="J103" s="33"/>
      <c r="K103" s="33"/>
      <c r="L103" s="33"/>
      <c r="M103" s="33"/>
      <c r="N103" s="33"/>
      <c r="O103" s="33"/>
      <c r="P103" s="33"/>
      <c r="Q103" s="33"/>
      <c r="R103" s="33"/>
      <c r="S103" s="33"/>
      <c r="T103" s="33"/>
      <c r="U103" s="33"/>
      <c r="V103" s="33"/>
      <c r="W103" s="33"/>
      <c r="X103" s="33"/>
      <c r="Y103" s="33"/>
      <c r="Z103" s="33"/>
      <c r="AA103" s="33"/>
    </row>
    <row r="104" spans="1:27" s="36" customFormat="1" x14ac:dyDescent="0.3">
      <c r="A104" s="33"/>
      <c r="B104" s="33"/>
      <c r="C104" s="33"/>
      <c r="D104" s="33"/>
      <c r="E104" s="33"/>
      <c r="F104" s="33"/>
      <c r="G104" s="34"/>
      <c r="H104" s="33"/>
      <c r="I104" s="33"/>
      <c r="J104" s="33"/>
      <c r="K104" s="33"/>
      <c r="L104" s="33"/>
      <c r="M104" s="33"/>
      <c r="N104" s="33"/>
      <c r="O104" s="33"/>
      <c r="P104" s="33"/>
      <c r="Q104" s="33"/>
      <c r="R104" s="33"/>
      <c r="S104" s="33"/>
      <c r="T104" s="33"/>
      <c r="U104" s="33"/>
      <c r="V104" s="33"/>
      <c r="W104" s="33"/>
      <c r="X104" s="33"/>
      <c r="Y104" s="33"/>
      <c r="Z104" s="33"/>
      <c r="AA104" s="33"/>
    </row>
    <row r="105" spans="1:27" s="36" customFormat="1" x14ac:dyDescent="0.3">
      <c r="A105" s="33"/>
      <c r="B105" s="33"/>
      <c r="C105" s="33"/>
      <c r="D105" s="33"/>
      <c r="E105" s="33"/>
      <c r="F105" s="33"/>
      <c r="G105" s="34"/>
      <c r="H105" s="33"/>
      <c r="I105" s="33"/>
      <c r="J105" s="33"/>
      <c r="K105" s="33"/>
      <c r="L105" s="33"/>
      <c r="M105" s="33"/>
      <c r="N105" s="33"/>
      <c r="O105" s="33"/>
      <c r="P105" s="33"/>
      <c r="Q105" s="33"/>
      <c r="R105" s="33"/>
      <c r="S105" s="33"/>
      <c r="T105" s="33"/>
      <c r="U105" s="33"/>
      <c r="V105" s="33"/>
      <c r="W105" s="33"/>
      <c r="X105" s="33"/>
      <c r="Y105" s="33"/>
      <c r="Z105" s="33"/>
      <c r="AA105" s="33"/>
    </row>
    <row r="106" spans="1:27" s="36" customFormat="1" x14ac:dyDescent="0.3">
      <c r="A106" s="33"/>
      <c r="B106" s="33"/>
      <c r="C106" s="33"/>
      <c r="D106" s="33"/>
      <c r="E106" s="33"/>
      <c r="F106" s="33"/>
      <c r="G106" s="34"/>
      <c r="H106" s="33"/>
      <c r="I106" s="33"/>
      <c r="J106" s="33"/>
      <c r="K106" s="33"/>
      <c r="L106" s="33"/>
      <c r="M106" s="33"/>
      <c r="N106" s="33"/>
      <c r="O106" s="33"/>
      <c r="P106" s="33"/>
      <c r="Q106" s="33"/>
      <c r="R106" s="33"/>
      <c r="S106" s="33"/>
      <c r="T106" s="33"/>
      <c r="U106" s="33"/>
      <c r="V106" s="33"/>
      <c r="W106" s="33"/>
      <c r="X106" s="33"/>
      <c r="Y106" s="33"/>
      <c r="Z106" s="33"/>
      <c r="AA106" s="33"/>
    </row>
    <row r="107" spans="1:27" s="36" customFormat="1" x14ac:dyDescent="0.3">
      <c r="A107" s="33"/>
      <c r="B107" s="33"/>
      <c r="C107" s="33"/>
      <c r="D107" s="33"/>
      <c r="E107" s="33"/>
      <c r="F107" s="33"/>
      <c r="G107" s="34"/>
      <c r="H107" s="33"/>
      <c r="I107" s="33"/>
      <c r="J107" s="33"/>
      <c r="K107" s="33"/>
      <c r="L107" s="33"/>
      <c r="M107" s="33"/>
      <c r="N107" s="33"/>
      <c r="O107" s="33"/>
      <c r="P107" s="33"/>
      <c r="Q107" s="33"/>
      <c r="R107" s="33"/>
      <c r="S107" s="33"/>
      <c r="T107" s="33"/>
      <c r="U107" s="33"/>
      <c r="V107" s="33"/>
      <c r="W107" s="33"/>
      <c r="X107" s="33"/>
      <c r="Y107" s="33"/>
      <c r="Z107" s="33"/>
      <c r="AA107" s="33"/>
    </row>
    <row r="108" spans="1:27" s="36" customFormat="1" x14ac:dyDescent="0.3">
      <c r="A108" s="33"/>
      <c r="B108" s="33"/>
      <c r="C108" s="33"/>
      <c r="D108" s="33"/>
      <c r="E108" s="33"/>
      <c r="F108" s="33"/>
      <c r="G108" s="34"/>
      <c r="H108" s="33"/>
      <c r="I108" s="33"/>
      <c r="J108" s="33"/>
      <c r="K108" s="33"/>
      <c r="L108" s="33"/>
      <c r="M108" s="33"/>
      <c r="N108" s="33"/>
      <c r="O108" s="33"/>
      <c r="P108" s="33"/>
      <c r="Q108" s="33"/>
      <c r="R108" s="33"/>
      <c r="S108" s="33"/>
      <c r="T108" s="33"/>
      <c r="U108" s="33"/>
      <c r="V108" s="33"/>
      <c r="W108" s="33"/>
      <c r="X108" s="33"/>
      <c r="Y108" s="33"/>
      <c r="Z108" s="33"/>
      <c r="AA108" s="33"/>
    </row>
    <row r="109" spans="1:27" s="36" customFormat="1" x14ac:dyDescent="0.3">
      <c r="A109" s="33"/>
      <c r="B109" s="33"/>
      <c r="C109" s="33"/>
      <c r="D109" s="33"/>
      <c r="E109" s="33"/>
      <c r="F109" s="33"/>
      <c r="G109" s="34"/>
      <c r="H109" s="33"/>
      <c r="I109" s="33"/>
      <c r="J109" s="33"/>
      <c r="K109" s="33"/>
      <c r="L109" s="33"/>
      <c r="M109" s="33"/>
      <c r="N109" s="33"/>
      <c r="O109" s="33"/>
      <c r="P109" s="33"/>
      <c r="Q109" s="33"/>
      <c r="R109" s="33"/>
      <c r="S109" s="33"/>
      <c r="T109" s="33"/>
      <c r="U109" s="33"/>
      <c r="V109" s="33"/>
      <c r="W109" s="33"/>
      <c r="X109" s="33"/>
      <c r="Y109" s="33"/>
      <c r="Z109" s="33"/>
      <c r="AA109" s="33"/>
    </row>
    <row r="110" spans="1:27" s="36" customFormat="1" x14ac:dyDescent="0.3">
      <c r="A110" s="33"/>
      <c r="B110" s="33"/>
      <c r="C110" s="33"/>
      <c r="D110" s="33"/>
      <c r="E110" s="33"/>
      <c r="F110" s="33"/>
      <c r="G110" s="34"/>
      <c r="H110" s="33"/>
      <c r="I110" s="33"/>
      <c r="J110" s="33"/>
      <c r="K110" s="33"/>
      <c r="L110" s="33"/>
      <c r="M110" s="33"/>
      <c r="N110" s="33"/>
      <c r="O110" s="33"/>
      <c r="P110" s="33"/>
      <c r="Q110" s="33"/>
      <c r="R110" s="33"/>
      <c r="S110" s="33"/>
      <c r="T110" s="33"/>
      <c r="U110" s="33"/>
      <c r="V110" s="33"/>
      <c r="W110" s="33"/>
      <c r="X110" s="33"/>
      <c r="Y110" s="33"/>
      <c r="Z110" s="33"/>
      <c r="AA110" s="33"/>
    </row>
    <row r="111" spans="1:27" s="36" customFormat="1" x14ac:dyDescent="0.3">
      <c r="A111" s="33"/>
      <c r="B111" s="33"/>
      <c r="C111" s="33"/>
      <c r="D111" s="33"/>
      <c r="E111" s="33"/>
      <c r="F111" s="33"/>
      <c r="G111" s="34"/>
      <c r="H111" s="33"/>
      <c r="I111" s="33"/>
      <c r="J111" s="33"/>
      <c r="K111" s="33"/>
      <c r="L111" s="33"/>
      <c r="M111" s="33"/>
      <c r="N111" s="33"/>
      <c r="O111" s="33"/>
      <c r="P111" s="33"/>
      <c r="Q111" s="33"/>
      <c r="R111" s="33"/>
      <c r="S111" s="33"/>
      <c r="T111" s="33"/>
      <c r="U111" s="33"/>
      <c r="V111" s="33"/>
      <c r="W111" s="33"/>
      <c r="X111" s="33"/>
      <c r="Y111" s="33"/>
      <c r="Z111" s="33"/>
      <c r="AA111" s="33"/>
    </row>
    <row r="112" spans="1:27" s="36" customFormat="1" x14ac:dyDescent="0.3">
      <c r="A112" s="33"/>
      <c r="B112" s="33"/>
      <c r="C112" s="33"/>
      <c r="D112" s="33"/>
      <c r="E112" s="33"/>
      <c r="F112" s="33"/>
      <c r="G112" s="34"/>
      <c r="H112" s="33"/>
      <c r="I112" s="33"/>
      <c r="J112" s="33"/>
      <c r="K112" s="33"/>
      <c r="L112" s="33"/>
      <c r="M112" s="33"/>
      <c r="N112" s="33"/>
      <c r="O112" s="33"/>
      <c r="P112" s="33"/>
      <c r="Q112" s="33"/>
      <c r="R112" s="33"/>
      <c r="S112" s="33"/>
      <c r="T112" s="33"/>
      <c r="U112" s="33"/>
      <c r="V112" s="33"/>
      <c r="W112" s="33"/>
      <c r="X112" s="33"/>
      <c r="Y112" s="33"/>
      <c r="Z112" s="33"/>
      <c r="AA112" s="33"/>
    </row>
    <row r="113" spans="1:27" s="36" customFormat="1" x14ac:dyDescent="0.3">
      <c r="A113" s="33"/>
      <c r="B113" s="33"/>
      <c r="C113" s="33"/>
      <c r="D113" s="33"/>
      <c r="E113" s="33"/>
      <c r="F113" s="33"/>
      <c r="G113" s="34"/>
      <c r="H113" s="33"/>
      <c r="I113" s="33"/>
      <c r="J113" s="33"/>
      <c r="K113" s="33"/>
      <c r="L113" s="33"/>
      <c r="M113" s="33"/>
      <c r="N113" s="33"/>
      <c r="O113" s="33"/>
      <c r="P113" s="33"/>
      <c r="Q113" s="33"/>
      <c r="R113" s="33"/>
      <c r="S113" s="33"/>
      <c r="T113" s="33"/>
      <c r="U113" s="33"/>
      <c r="V113" s="33"/>
      <c r="W113" s="33"/>
      <c r="X113" s="33"/>
      <c r="Y113" s="33"/>
      <c r="Z113" s="33"/>
      <c r="AA113" s="33"/>
    </row>
    <row r="114" spans="1:27" s="36" customFormat="1" x14ac:dyDescent="0.3">
      <c r="A114" s="33"/>
      <c r="B114" s="33"/>
      <c r="C114" s="33"/>
      <c r="D114" s="33"/>
      <c r="E114" s="33"/>
      <c r="F114" s="33"/>
      <c r="G114" s="34"/>
      <c r="H114" s="33"/>
      <c r="I114" s="33"/>
      <c r="J114" s="33"/>
      <c r="K114" s="33"/>
      <c r="L114" s="33"/>
      <c r="M114" s="33"/>
      <c r="N114" s="33"/>
      <c r="O114" s="33"/>
      <c r="P114" s="33"/>
      <c r="Q114" s="33"/>
      <c r="R114" s="33"/>
      <c r="S114" s="33"/>
      <c r="T114" s="33"/>
      <c r="U114" s="33"/>
      <c r="V114" s="33"/>
      <c r="W114" s="33"/>
      <c r="X114" s="33"/>
      <c r="Y114" s="33"/>
      <c r="Z114" s="33"/>
      <c r="AA114" s="33"/>
    </row>
    <row r="115" spans="1:27" s="36" customFormat="1" x14ac:dyDescent="0.3">
      <c r="A115" s="33"/>
      <c r="B115" s="33"/>
      <c r="C115" s="33"/>
      <c r="D115" s="33"/>
      <c r="E115" s="33"/>
      <c r="F115" s="33"/>
      <c r="G115" s="34"/>
      <c r="H115" s="33"/>
      <c r="I115" s="33"/>
      <c r="J115" s="33"/>
      <c r="K115" s="33"/>
      <c r="L115" s="33"/>
      <c r="M115" s="33"/>
      <c r="N115" s="33"/>
      <c r="O115" s="33"/>
      <c r="P115" s="33"/>
      <c r="Q115" s="33"/>
      <c r="R115" s="33"/>
      <c r="S115" s="33"/>
      <c r="T115" s="33"/>
      <c r="U115" s="33"/>
      <c r="V115" s="33"/>
      <c r="W115" s="33"/>
      <c r="X115" s="33"/>
      <c r="Y115" s="33"/>
      <c r="Z115" s="33"/>
      <c r="AA115" s="33"/>
    </row>
    <row r="116" spans="1:27" s="36" customFormat="1" x14ac:dyDescent="0.3">
      <c r="A116" s="33"/>
      <c r="B116" s="33"/>
      <c r="C116" s="33"/>
      <c r="D116" s="33"/>
      <c r="E116" s="33"/>
      <c r="F116" s="33"/>
      <c r="G116" s="34"/>
      <c r="H116" s="33"/>
      <c r="I116" s="33"/>
      <c r="J116" s="33"/>
      <c r="K116" s="33"/>
      <c r="L116" s="33"/>
      <c r="M116" s="33"/>
      <c r="N116" s="33"/>
      <c r="O116" s="33"/>
      <c r="P116" s="33"/>
      <c r="Q116" s="33"/>
      <c r="R116" s="33"/>
      <c r="S116" s="33"/>
      <c r="T116" s="33"/>
      <c r="U116" s="33"/>
      <c r="V116" s="33"/>
      <c r="W116" s="33"/>
      <c r="X116" s="33"/>
      <c r="Y116" s="33"/>
      <c r="Z116" s="33"/>
      <c r="AA116" s="33"/>
    </row>
  </sheetData>
  <protectedRanges>
    <protectedRange sqref="L5 H5:I5" name="maria_5" securityDescriptor="O:WDG:WDD:(A;;CC;;;S-1-5-21-3048853270-2157241324-869001692-3245)(A;;CC;;;S-1-5-21-3048853270-2157241324-869001692-1007)"/>
    <protectedRange sqref="J5:K5" name="maria_1_4" securityDescriptor="O:WDG:WDD:(A;;CC;;;S-1-5-21-3048853270-2157241324-869001692-3245)(A;;CC;;;S-1-5-21-3048853270-2157241324-869001692-1007)"/>
    <protectedRange sqref="H6:I6 L6:M6 L7:L44 L45:M49 L50:L74" name="maria_9" securityDescriptor="O:WDG:WDD:(A;;CC;;;S-1-5-21-3048853270-2157241324-869001692-3245)(A;;CC;;;S-1-5-21-3048853270-2157241324-869001692-1007)"/>
  </protectedRanges>
  <autoFilter ref="A5:R74">
    <filterColumn colId="13" showButton="0"/>
  </autoFilter>
  <mergeCells count="1">
    <mergeCell ref="N5:O5"/>
  </mergeCells>
  <pageMargins left="0.25" right="0.25" top="0.75" bottom="0.75" header="0.3" footer="0.3"/>
  <pageSetup paperSize="9"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Apeluri proiecte etapizate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2022-01-19T15:05:04Z</dcterms:created>
  <dcterms:modified xsi:type="dcterms:W3CDTF">2024-11-06T13:45:01Z</dcterms:modified>
</cp:coreProperties>
</file>